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20" windowWidth="11280" windowHeight="74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32" r:id="rId6"/>
    <sheet name="Phòng 401" sheetId="21" r:id="rId7"/>
    <sheet name="Phòng 406" sheetId="22" r:id="rId8"/>
    <sheet name="Phòng 413" sheetId="23" r:id="rId9"/>
    <sheet name="Phòng 414" sheetId="24" r:id="rId10"/>
    <sheet name="Phòng 702" sheetId="25" r:id="rId11"/>
    <sheet name="Phòng 703" sheetId="26" r:id="rId12"/>
    <sheet name="Phòng 801A" sheetId="27" r:id="rId13"/>
    <sheet name="Phòng 802" sheetId="28" r:id="rId14"/>
    <sheet name="Phòng 803" sheetId="29" r:id="rId15"/>
    <sheet name="Phòng 1001A" sheetId="30" r:id="rId16"/>
    <sheet name="Phòng 1102" sheetId="31" r:id="rId17"/>
  </sheets>
  <externalReferences>
    <externalReference r:id="rId18"/>
  </externalReferences>
  <definedNames>
    <definedName name="_Fill" localSheetId="15" hidden="1">#REF!</definedName>
    <definedName name="_Fill" localSheetId="16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5" hidden="1">{"'Sheet1'!$L$16"}</definedName>
    <definedName name="huy" localSheetId="16" hidden="1">{"'Sheet1'!$L$16"}</definedName>
    <definedName name="huy" localSheetId="6" hidden="1">{"'Sheet1'!$L$16"}</definedName>
    <definedName name="huy" localSheetId="7" hidden="1">{"'Sheet1'!$L$16"}</definedName>
    <definedName name="huy" localSheetId="8" hidden="1">{"'Sheet1'!$L$16"}</definedName>
    <definedName name="huy" localSheetId="9" hidden="1">{"'Sheet1'!$L$16"}</definedName>
    <definedName name="huy" localSheetId="10" hidden="1">{"'Sheet1'!$L$16"}</definedName>
    <definedName name="huy" localSheetId="11" hidden="1">{"'Sheet1'!$L$16"}</definedName>
    <definedName name="huy" localSheetId="12" hidden="1">{"'Sheet1'!$L$16"}</definedName>
    <definedName name="huy" localSheetId="13" hidden="1">{"'Sheet1'!$L$16"}</definedName>
    <definedName name="huy" localSheetId="14" hidden="1">{"'Sheet1'!$L$16"}</definedName>
    <definedName name="huy" hidden="1">{"'Sheet1'!$L$16"}</definedName>
    <definedName name="_xlnm.Print_Titles" localSheetId="15">'Phòng 1001A'!$1:$7</definedName>
    <definedName name="_xlnm.Print_Titles" localSheetId="16">'Phòng 1102'!$1:$7</definedName>
    <definedName name="_xlnm.Print_Titles" localSheetId="6">'Phòng 401'!$1:$7</definedName>
    <definedName name="_xlnm.Print_Titles" localSheetId="7">'Phòng 406'!$1:$7</definedName>
    <definedName name="_xlnm.Print_Titles" localSheetId="8">'Phòng 413'!$1:$7</definedName>
    <definedName name="_xlnm.Print_Titles" localSheetId="9">'Phòng 414'!$1:$7</definedName>
    <definedName name="_xlnm.Print_Titles" localSheetId="10">'Phòng 702'!$1:$7</definedName>
    <definedName name="_xlnm.Print_Titles" localSheetId="11">'Phòng 703'!$1:$7</definedName>
    <definedName name="_xlnm.Print_Titles" localSheetId="12">'Phòng 801A'!$1:$7</definedName>
    <definedName name="_xlnm.Print_Titles" localSheetId="13">'Phòng 802'!$1:$7</definedName>
    <definedName name="_xlnm.Print_Titles" localSheetId="14">'Phòng 803'!$1:$7</definedName>
  </definedNames>
  <calcPr calcId="144525" iterate="1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C3" i="11"/>
  <c r="E2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<sst xmlns="http://schemas.openxmlformats.org/spreadsheetml/2006/main" count="5700" uniqueCount="665">
  <si>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</si>
  <si>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</si>
  <si>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</si>
  <si>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</si>
  <si>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</si>
  <si>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</si>
  <si>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</si>
  <si>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</si>
  <si>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</si>
  <si>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</si>
  <si>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</si>
  <si>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</si>
  <si>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</si>
  <si>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</si>
  <si>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</si>
  <si>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</si>
  <si>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</si>
  <si>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</si>
  <si>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</si>
  <si>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</si>
  <si>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</si>
  <si>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</si>
  <si>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</si>
  <si>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</si>
  <si>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</si>
  <si>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</si>
  <si>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</si>
  <si>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</si>
  <si>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</si>
  <si>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</si>
  <si>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</si>
  <si>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</si>
  <si>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</si>
  <si>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</si>
  <si>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</si>
  <si>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</si>
  <si>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</si>
  <si>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</si>
  <si>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</si>
  <si>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</si>
  <si>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</si>
  <si>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</si>
  <si>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</si>
  <si>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</si>
  <si>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</si>
  <si>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</si>
  <si>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</si>
  <si>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</si>
  <si>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</si>
  <si>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</si>
  <si>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</si>
  <si>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</si>
  <si>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</si>
  <si>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</si>
  <si>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</si>
  <si>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</si>
  <si>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</si>
  <si>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</si>
  <si>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</si>
  <si>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</si>
  <si>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</si>
  <si>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</si>
  <si>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</si>
  <si>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</si>
  <si>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</si>
  <si>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</si>
  <si>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</si>
  <si>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</si>
  <si>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</si>
  <si>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</si>
  <si>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</si>
  <si>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</si>
  <si>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</si>
  <si>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</si>
  <si>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</si>
  <si>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</si>
  <si>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</si>
  <si>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Khoa</t>
  </si>
  <si>
    <t>Vân</t>
  </si>
  <si>
    <t>Nhi</t>
  </si>
  <si>
    <t>Linh</t>
  </si>
  <si>
    <t>Thảo</t>
  </si>
  <si>
    <t>Hiền</t>
  </si>
  <si>
    <t>Khôi</t>
  </si>
  <si>
    <t>Quyên</t>
  </si>
  <si>
    <t>Hảo</t>
  </si>
  <si>
    <t>Nữ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</si>
  <si>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</si>
  <si>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</si>
  <si>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</si>
  <si>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</si>
  <si>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</si>
  <si>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</si>
  <si>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Thị Thúy</t>
  </si>
  <si>
    <t>Nguyễn Thị Tường</t>
  </si>
  <si>
    <t>Giang</t>
  </si>
  <si>
    <t>Trâm</t>
  </si>
  <si>
    <t>Vy</t>
  </si>
  <si>
    <t>Long</t>
  </si>
  <si>
    <t>Trung</t>
  </si>
  <si>
    <t>Anh</t>
  </si>
  <si>
    <t>Ly</t>
  </si>
  <si>
    <t>Nguyễn Thị Minh</t>
  </si>
  <si>
    <t>Tâm</t>
  </si>
  <si>
    <t>Tuấn</t>
  </si>
  <si>
    <t>Nguyễn Thị Cẩm</t>
  </si>
  <si>
    <t>Hà</t>
  </si>
  <si>
    <t>Phúc</t>
  </si>
  <si>
    <t>Hải</t>
  </si>
  <si>
    <t>Khánh</t>
  </si>
  <si>
    <t>Trần Thị Kim</t>
  </si>
  <si>
    <t>Ngân</t>
  </si>
  <si>
    <t>Ngọc</t>
  </si>
  <si>
    <t>Nam</t>
  </si>
  <si>
    <t>Đỗ Thị</t>
  </si>
  <si>
    <t>Yến</t>
  </si>
  <si>
    <t>Trang</t>
  </si>
  <si>
    <t>Lê Thị Ngọc</t>
  </si>
  <si>
    <t>Sương</t>
  </si>
  <si>
    <t>Mai</t>
  </si>
  <si>
    <t>Quân</t>
  </si>
  <si>
    <t>Sơn</t>
  </si>
  <si>
    <t>Trần Khánh</t>
  </si>
  <si>
    <t>Thanh</t>
  </si>
  <si>
    <t>Thương</t>
  </si>
  <si>
    <t>Uyên</t>
  </si>
  <si>
    <t>Trần Thị Thu</t>
  </si>
  <si>
    <t>Tân</t>
  </si>
  <si>
    <t>Thìn</t>
  </si>
  <si>
    <t>Thành</t>
  </si>
  <si>
    <t>Phan Thị</t>
  </si>
  <si>
    <t>Thuận</t>
  </si>
  <si>
    <t>Nguyễn Thị</t>
  </si>
  <si>
    <t>Huy</t>
  </si>
  <si>
    <t>Vũ</t>
  </si>
  <si>
    <t>Trần Thị Bảo</t>
  </si>
  <si>
    <t>Nguyễn Thị Khánh</t>
  </si>
  <si>
    <t>Trân</t>
  </si>
  <si>
    <t>My</t>
  </si>
  <si>
    <t>Phan Thị Thùy</t>
  </si>
  <si>
    <t>Nguyễn Thị Mỹ</t>
  </si>
  <si>
    <t>Phương</t>
  </si>
  <si>
    <t>Bình</t>
  </si>
  <si>
    <t>Trần Quốc</t>
  </si>
  <si>
    <t>Hùng</t>
  </si>
  <si>
    <t>Nguyễn Thị Kim</t>
  </si>
  <si>
    <t>Phú</t>
  </si>
  <si>
    <t>Dung</t>
  </si>
  <si>
    <t>Diễm</t>
  </si>
  <si>
    <t>Huệ</t>
  </si>
  <si>
    <t>Nga</t>
  </si>
  <si>
    <t>Nhung</t>
  </si>
  <si>
    <t>Tuyết</t>
  </si>
  <si>
    <t>Huyền</t>
  </si>
  <si>
    <t>Loan</t>
  </si>
  <si>
    <t>Nguyên</t>
  </si>
  <si>
    <t>Vi</t>
  </si>
  <si>
    <t>Quỳnh</t>
  </si>
  <si>
    <t>Tài</t>
  </si>
  <si>
    <t>Tú</t>
  </si>
  <si>
    <t>Quang</t>
  </si>
  <si>
    <t>Hưng</t>
  </si>
  <si>
    <t>Lâm</t>
  </si>
  <si>
    <t>Tùng</t>
  </si>
  <si>
    <t>Ánh</t>
  </si>
  <si>
    <t>Xuân</t>
  </si>
  <si>
    <t>Bảo</t>
  </si>
  <si>
    <t>Mạnh</t>
  </si>
  <si>
    <t>Hoàn</t>
  </si>
  <si>
    <t>Hạnh</t>
  </si>
  <si>
    <t>Kiệt</t>
  </si>
  <si>
    <t>Giao</t>
  </si>
  <si>
    <t>Lê Hoàng</t>
  </si>
  <si>
    <t>Oanh</t>
  </si>
  <si>
    <t>Vĩnh</t>
  </si>
  <si>
    <t>Trinh</t>
  </si>
  <si>
    <t>Nguyễn Anh</t>
  </si>
  <si>
    <t>Thi</t>
  </si>
  <si>
    <t>Hạ</t>
  </si>
  <si>
    <t>Quý</t>
  </si>
  <si>
    <t>Hiếu</t>
  </si>
  <si>
    <t>Khang</t>
  </si>
  <si>
    <t>Thắng</t>
  </si>
  <si>
    <t>Kim</t>
  </si>
  <si>
    <t>Diệu</t>
  </si>
  <si>
    <t>Trường</t>
  </si>
  <si>
    <t>Thu</t>
  </si>
  <si>
    <t>Thư</t>
  </si>
  <si>
    <t>Liên</t>
  </si>
  <si>
    <t>Lộc</t>
  </si>
  <si>
    <t>Trúc</t>
  </si>
  <si>
    <t>Uy</t>
  </si>
  <si>
    <t>Yên</t>
  </si>
  <si>
    <t>Mỹ</t>
  </si>
  <si>
    <t>Nguyễn Minh</t>
  </si>
  <si>
    <t>Nguyễn Thị Quỳnh</t>
  </si>
  <si>
    <t>Nghiêm</t>
  </si>
  <si>
    <t>Chung</t>
  </si>
  <si>
    <t>Hiệp</t>
  </si>
  <si>
    <t>Nguyễn Thị Hồng</t>
  </si>
  <si>
    <t>Ý</t>
  </si>
  <si>
    <t>Lê Xuân</t>
  </si>
  <si>
    <t>Thụy</t>
  </si>
  <si>
    <t>Ân</t>
  </si>
  <si>
    <t>Trần Anh</t>
  </si>
  <si>
    <t>Băng</t>
  </si>
  <si>
    <t>Sự</t>
  </si>
  <si>
    <t>Lê Quốc</t>
  </si>
  <si>
    <t>Nguyễn Thanh</t>
  </si>
  <si>
    <t>Quí</t>
  </si>
  <si>
    <t>Tuệ</t>
  </si>
  <si>
    <t>Phụng</t>
  </si>
  <si>
    <t>Phạm Thị Mỹ</t>
  </si>
  <si>
    <t>Nguyễn Quỳnh</t>
  </si>
  <si>
    <t>Nguyễn Quang</t>
  </si>
  <si>
    <t>Huỳnh Phương</t>
  </si>
  <si>
    <t>Nguyễn Khánh</t>
  </si>
  <si>
    <t>Vỹ</t>
  </si>
  <si>
    <t>Nguyễn Tuyết</t>
  </si>
  <si>
    <t>Võ Thị Thanh</t>
  </si>
  <si>
    <t>Sĩ</t>
  </si>
  <si>
    <t>Hoàng Kim</t>
  </si>
  <si>
    <t>Nguyễn Văn</t>
  </si>
  <si>
    <t>Lê Vân</t>
  </si>
  <si>
    <t>Nhẫm</t>
  </si>
  <si>
    <t>Nguyễn Xuân</t>
  </si>
  <si>
    <t>Trần Hữu</t>
  </si>
  <si>
    <t>Nguyễn Phú</t>
  </si>
  <si>
    <t>Hồ Hoàng</t>
  </si>
  <si>
    <t>Phạm Thanh</t>
  </si>
  <si>
    <t>Nguyễn Đình</t>
  </si>
  <si>
    <t>Nguyễn Phước</t>
  </si>
  <si>
    <t>Phan Hoàng</t>
  </si>
  <si>
    <t>Mlô</t>
  </si>
  <si>
    <t>Nguyễn Lan</t>
  </si>
  <si>
    <t>Lê Diễm</t>
  </si>
  <si>
    <t>Võ Hoàng</t>
  </si>
  <si>
    <t>Nguyễn Uyên</t>
  </si>
  <si>
    <t>Nguyễn Thị Thu</t>
  </si>
  <si>
    <t>Đoàn Thị</t>
  </si>
  <si>
    <t>Thúc</t>
  </si>
  <si>
    <t>Ngận</t>
  </si>
  <si>
    <t>Hoàng Đức</t>
  </si>
  <si>
    <t>Nguyễn Thị Như</t>
  </si>
  <si>
    <t>Huỳnh Phước</t>
  </si>
  <si>
    <t>Nguyễn Trí</t>
  </si>
  <si>
    <t>Nguyễn Thị Thùy</t>
  </si>
  <si>
    <t>Lê Thị Hồng</t>
  </si>
  <si>
    <t>Nguyễn Thị Ngọc</t>
  </si>
  <si>
    <t>Lê Thị Thanh</t>
  </si>
  <si>
    <t>Mai Thị</t>
  </si>
  <si>
    <t>Phạm Thị Ngọc</t>
  </si>
  <si>
    <t>Hà Thị Quỳnh</t>
  </si>
  <si>
    <t>Dương Thị</t>
  </si>
  <si>
    <t>Võ Thị Mỹ</t>
  </si>
  <si>
    <t>Bùi Thị Minh</t>
  </si>
  <si>
    <t>Trương Thị Thanh</t>
  </si>
  <si>
    <t>Nguyễn Thị Xuân</t>
  </si>
  <si>
    <t>Mai Thị Minh</t>
  </si>
  <si>
    <t>Huỳnh Thị Ngọc</t>
  </si>
  <si>
    <t>Huỳnh Thị Phương</t>
  </si>
  <si>
    <t>Hồ Thị Thu</t>
  </si>
  <si>
    <t>Phan Thị Thanh</t>
  </si>
  <si>
    <t>Bùi Thị Thanh</t>
  </si>
  <si>
    <t>Nguyễn Hoàng Anh</t>
  </si>
  <si>
    <t>Ngô Văn</t>
  </si>
  <si>
    <t>Tạ Quang</t>
  </si>
  <si>
    <t>Nguyễn Thị Phương</t>
  </si>
  <si>
    <t>Phan Thị Mỹ</t>
  </si>
  <si>
    <t>Phạm Thị Ánh</t>
  </si>
  <si>
    <t>Lê Thị Mỹ</t>
  </si>
  <si>
    <t>Phạm Thị Thùy</t>
  </si>
  <si>
    <t>Hồ Thị Ngọc</t>
  </si>
  <si>
    <t>Nguyễn Khắc</t>
  </si>
  <si>
    <t>Trần Thị Hồng</t>
  </si>
  <si>
    <t>Võ Thị Như</t>
  </si>
  <si>
    <t>Dương Thị Ái</t>
  </si>
  <si>
    <t>Hồ Thị Lan</t>
  </si>
  <si>
    <t>Nguyễn Hoàng Thảo</t>
  </si>
  <si>
    <t>Nguyễn Thị Thảo</t>
  </si>
  <si>
    <t>Võ Thị Tường</t>
  </si>
  <si>
    <t>Lê Thị Thùy</t>
  </si>
  <si>
    <t>Trần Thị Trà</t>
  </si>
  <si>
    <t>Huỳnh Thị Mỹ</t>
  </si>
  <si>
    <t>Đỗ Thị Thu</t>
  </si>
  <si>
    <t>Phan Thị Bảo</t>
  </si>
  <si>
    <t>Phạm Thị Kiều</t>
  </si>
  <si>
    <t>Nguyễn Thị Yến</t>
  </si>
  <si>
    <t>Nguyễn Trang</t>
  </si>
  <si>
    <t>Nguyễn Ngọc Thu</t>
  </si>
  <si>
    <t>Đài</t>
  </si>
  <si>
    <t>Nguyễn Lê Thanh</t>
  </si>
  <si>
    <t>Huỳnh Thị Yến</t>
  </si>
  <si>
    <t>Huỳnh Thị Thúy</t>
  </si>
  <si>
    <t>Đinh Hoàng</t>
  </si>
  <si>
    <t>Nguyễn Thị Thiên</t>
  </si>
  <si>
    <t>Hoàng Thị Kim</t>
  </si>
  <si>
    <t>Phạm Trọng</t>
  </si>
  <si>
    <t>Lê Thị Cẩm</t>
  </si>
  <si>
    <t>Đỗ Thị Hồng</t>
  </si>
  <si>
    <t>K23NAD</t>
  </si>
  <si>
    <t>Hồ Đình</t>
  </si>
  <si>
    <t>Hoàng Văn</t>
  </si>
  <si>
    <t>Lưu Quốc</t>
  </si>
  <si>
    <t>Huỳnh Thị Hoài</t>
  </si>
  <si>
    <t>Đặng Thị Thúy</t>
  </si>
  <si>
    <t>Đặng Thị Kiều</t>
  </si>
  <si>
    <t>Ngô Thị Mỹ</t>
  </si>
  <si>
    <t>Lương Khánh</t>
  </si>
  <si>
    <t>Lê Thị Trà</t>
  </si>
  <si>
    <t>Đinh Thị Thu</t>
  </si>
  <si>
    <t>Nguyễn Châu</t>
  </si>
  <si>
    <t>Đào Thị</t>
  </si>
  <si>
    <t>Nguyễn Ngọc Kim</t>
  </si>
  <si>
    <t>Phan Thị Kiều</t>
  </si>
  <si>
    <t>Trịnh Nguyễn Anh</t>
  </si>
  <si>
    <t>Nguyễn Văn Anh</t>
  </si>
  <si>
    <t>Ngô Thị Thúy</t>
  </si>
  <si>
    <t>Hà Thị Thùy</t>
  </si>
  <si>
    <t>Nguyễn Thị Thục</t>
  </si>
  <si>
    <t>Trịnh Quang</t>
  </si>
  <si>
    <t>Huỳnh Nguyễn Anh</t>
  </si>
  <si>
    <t>Nguyễn Thị Uyển</t>
  </si>
  <si>
    <t>Huỳnh Châu</t>
  </si>
  <si>
    <t>Đoàn Thị Lệ</t>
  </si>
  <si>
    <t>Võ Thị Phương</t>
  </si>
  <si>
    <t>Trần Thị Loan</t>
  </si>
  <si>
    <t>Nguyễn Trương Thanh</t>
  </si>
  <si>
    <t>Ngô Việt</t>
  </si>
  <si>
    <t>Võ Tá</t>
  </si>
  <si>
    <t>K25NAB</t>
  </si>
  <si>
    <t>Huỳnh Kỳ</t>
  </si>
  <si>
    <t>K24NAD</t>
  </si>
  <si>
    <t>K25NAD</t>
  </si>
  <si>
    <t>Hồ Thị Cẩm</t>
  </si>
  <si>
    <t>Nguyễn Sỹ</t>
  </si>
  <si>
    <t>Trần Nguyễn Ngọc</t>
  </si>
  <si>
    <t>K24VQH</t>
  </si>
  <si>
    <t>Hồ Đặng Viết</t>
  </si>
  <si>
    <t>Ngô Đức</t>
  </si>
  <si>
    <t>Tôn Thất Hoàng</t>
  </si>
  <si>
    <t>Thân Hoàng</t>
  </si>
  <si>
    <t>Trần Trương Uyển</t>
  </si>
  <si>
    <t>Hồ Thị Kiều</t>
  </si>
  <si>
    <t>Trần Lê Thiên</t>
  </si>
  <si>
    <t>Phan Thị Lan</t>
  </si>
  <si>
    <t>Huỳnh Ngọc Khải</t>
  </si>
  <si>
    <t>Trần Thị Văn</t>
  </si>
  <si>
    <t>Ngô Lê Thu</t>
  </si>
  <si>
    <t>Nguyễn Tâm</t>
  </si>
  <si>
    <t>Bùi Lê Hoàng</t>
  </si>
  <si>
    <t>Vương Hồng</t>
  </si>
  <si>
    <t>Lê Đỗ Xuân</t>
  </si>
  <si>
    <t>Bùi Thúy</t>
  </si>
  <si>
    <t>Hồ Nguyễn Đan</t>
  </si>
  <si>
    <t>Trương Hiếu</t>
  </si>
  <si>
    <t>Nguyễn Thị Y</t>
  </si>
  <si>
    <t>Nguyễn Thị Tây</t>
  </si>
  <si>
    <t>Huỳnh Thị Lệ</t>
  </si>
  <si>
    <t>Nguyễn Dương Hiền</t>
  </si>
  <si>
    <t>Nông Thị</t>
  </si>
  <si>
    <t>Huỳnh Trần Tuyết</t>
  </si>
  <si>
    <t>Đinh Phạm Ái</t>
  </si>
  <si>
    <t>Nguyễn Phan Thị Như</t>
  </si>
  <si>
    <t>Hồ Nguyễn Kim</t>
  </si>
  <si>
    <t>Cao Thị Xuân</t>
  </si>
  <si>
    <t>Đàm Thị</t>
  </si>
  <si>
    <t>Trần Nguyễn Kiều</t>
  </si>
  <si>
    <t>Hoàng Lê Minh</t>
  </si>
  <si>
    <t>Nguyễn Phước Nhật</t>
  </si>
  <si>
    <t>K26NAB</t>
  </si>
  <si>
    <t>K26NAD</t>
  </si>
  <si>
    <t>2320315714</t>
  </si>
  <si>
    <t>24203102120</t>
  </si>
  <si>
    <t>24207107282</t>
  </si>
  <si>
    <t>25203112530</t>
  </si>
  <si>
    <t>25203216992</t>
  </si>
  <si>
    <t>25213216139</t>
  </si>
  <si>
    <t>25213217637</t>
  </si>
  <si>
    <t>25203205802</t>
  </si>
  <si>
    <t>25203210083</t>
  </si>
  <si>
    <t>25203201438</t>
  </si>
  <si>
    <t>25203204865</t>
  </si>
  <si>
    <t>25203217546</t>
  </si>
  <si>
    <t>25203209950</t>
  </si>
  <si>
    <t>2320514917</t>
  </si>
  <si>
    <t>25203209751</t>
  </si>
  <si>
    <t>25207116001</t>
  </si>
  <si>
    <t>25203215826</t>
  </si>
  <si>
    <t>25203210332</t>
  </si>
  <si>
    <t>25203110413</t>
  </si>
  <si>
    <t>25203110791</t>
  </si>
  <si>
    <t>26203142580</t>
  </si>
  <si>
    <t>26203135229</t>
  </si>
  <si>
    <t>26203134082</t>
  </si>
  <si>
    <t>26203132478</t>
  </si>
  <si>
    <t>26203135915</t>
  </si>
  <si>
    <t>26203142377</t>
  </si>
  <si>
    <t>26217126368</t>
  </si>
  <si>
    <t>26203127221</t>
  </si>
  <si>
    <t>26203141625</t>
  </si>
  <si>
    <t>26207121525</t>
  </si>
  <si>
    <t>26202242441</t>
  </si>
  <si>
    <t>26205442063</t>
  </si>
  <si>
    <t>26203141646</t>
  </si>
  <si>
    <t>26203134807</t>
  </si>
  <si>
    <t>26213100085</t>
  </si>
  <si>
    <t>26213123575</t>
  </si>
  <si>
    <t>26213136716</t>
  </si>
  <si>
    <t>26213135726</t>
  </si>
  <si>
    <t>26213120066</t>
  </si>
  <si>
    <t>26213134441</t>
  </si>
  <si>
    <t>26203141917</t>
  </si>
  <si>
    <t>26203120197</t>
  </si>
  <si>
    <t>26203120377</t>
  </si>
  <si>
    <t>26203135609</t>
  </si>
  <si>
    <t>26207131828</t>
  </si>
  <si>
    <t>26203132497</t>
  </si>
  <si>
    <t>26203128334</t>
  </si>
  <si>
    <t>26203142420</t>
  </si>
  <si>
    <t>26203136755</t>
  </si>
  <si>
    <t>26203100674</t>
  </si>
  <si>
    <t>26203142779</t>
  </si>
  <si>
    <t>26203136226</t>
  </si>
  <si>
    <t>26203234745</t>
  </si>
  <si>
    <t>26203135431</t>
  </si>
  <si>
    <t>26213131551</t>
  </si>
  <si>
    <t>26213135161</t>
  </si>
  <si>
    <t>26203126044</t>
  </si>
  <si>
    <t>26213124459</t>
  </si>
  <si>
    <t>26203136792</t>
  </si>
  <si>
    <t>26203142057</t>
  </si>
  <si>
    <t>26203142168</t>
  </si>
  <si>
    <t>26213133683</t>
  </si>
  <si>
    <t>26213134365</t>
  </si>
  <si>
    <t>26203131891</t>
  </si>
  <si>
    <t>26213100453</t>
  </si>
  <si>
    <t>26203131237</t>
  </si>
  <si>
    <t>26203121846</t>
  </si>
  <si>
    <t>26203130831</t>
  </si>
  <si>
    <t>26203141622</t>
  </si>
  <si>
    <t>26203100349</t>
  </si>
  <si>
    <t>26203331128</t>
  </si>
  <si>
    <t>26203220959</t>
  </si>
  <si>
    <t>26213234677</t>
  </si>
  <si>
    <t>26203133234</t>
  </si>
  <si>
    <t>26203136850</t>
  </si>
  <si>
    <t>26203123999</t>
  </si>
  <si>
    <t>26203120113</t>
  </si>
  <si>
    <t>26203134783</t>
  </si>
  <si>
    <t>26213124622</t>
  </si>
  <si>
    <t>26203135716</t>
  </si>
  <si>
    <t>26203100416</t>
  </si>
  <si>
    <t>26203128920</t>
  </si>
  <si>
    <t>26203200180</t>
  </si>
  <si>
    <t>25213116082</t>
  </si>
  <si>
    <t>25207105335</t>
  </si>
  <si>
    <t>25203202316</t>
  </si>
  <si>
    <t>25203207902</t>
  </si>
  <si>
    <t>25203207978</t>
  </si>
  <si>
    <t>25203210085</t>
  </si>
  <si>
    <t>25203310478</t>
  </si>
  <si>
    <t>25203215967</t>
  </si>
  <si>
    <t>25207105313</t>
  </si>
  <si>
    <t>25203208988</t>
  </si>
  <si>
    <t>25203304337</t>
  </si>
  <si>
    <t>25203103864</t>
  </si>
  <si>
    <t>25203215828</t>
  </si>
  <si>
    <t>25203200631</t>
  </si>
  <si>
    <t>25203204462</t>
  </si>
  <si>
    <t>26203136660</t>
  </si>
  <si>
    <t>26203133315</t>
  </si>
  <si>
    <t>26203126341</t>
  </si>
  <si>
    <t>26213128498</t>
  </si>
  <si>
    <t>26207129678</t>
  </si>
  <si>
    <t>26203136806</t>
  </si>
  <si>
    <t>26213133964</t>
  </si>
  <si>
    <t>26203134636</t>
  </si>
  <si>
    <t>26203123378</t>
  </si>
  <si>
    <t>26207230286</t>
  </si>
  <si>
    <t>26203100020</t>
  </si>
  <si>
    <t>26213136846</t>
  </si>
  <si>
    <t>26203136129</t>
  </si>
  <si>
    <t>26203136861</t>
  </si>
  <si>
    <t>25203207117</t>
  </si>
  <si>
    <t>25203208327</t>
  </si>
  <si>
    <t>25213209495</t>
  </si>
  <si>
    <t>25207105036</t>
  </si>
  <si>
    <t>25203207320</t>
  </si>
  <si>
    <t>25203217345</t>
  </si>
  <si>
    <t>25203216158</t>
  </si>
  <si>
    <t>25213216802</t>
  </si>
  <si>
    <t>25203208893</t>
  </si>
  <si>
    <t>26203141651</t>
  </si>
  <si>
    <t>26212226222</t>
  </si>
  <si>
    <t>26203135410</t>
  </si>
  <si>
    <t>26203136844</t>
  </si>
  <si>
    <t>25203217545</t>
  </si>
  <si>
    <t>25213216415</t>
  </si>
  <si>
    <t>25203205949</t>
  </si>
  <si>
    <t>25203215970</t>
  </si>
  <si>
    <t>25211205359</t>
  </si>
  <si>
    <t>26203231938</t>
  </si>
  <si>
    <t>26213135103</t>
  </si>
  <si>
    <t>26213135905</t>
  </si>
  <si>
    <t>26213128679</t>
  </si>
  <si>
    <t>25213116959</t>
  </si>
  <si>
    <t>26203122828</t>
  </si>
  <si>
    <t>26203121845</t>
  </si>
  <si>
    <t>703</t>
  </si>
  <si>
    <t>24203116595</t>
  </si>
  <si>
    <t>25213308963</t>
  </si>
  <si>
    <t>25213316613</t>
  </si>
  <si>
    <t>25203210250</t>
  </si>
  <si>
    <t>25203202803</t>
  </si>
  <si>
    <t>25203216867</t>
  </si>
  <si>
    <t>26203130182</t>
  </si>
  <si>
    <t>26203141650</t>
  </si>
  <si>
    <t>25203114961</t>
  </si>
  <si>
    <t>25203210193</t>
  </si>
  <si>
    <t>25203217598</t>
  </si>
  <si>
    <t>2321216132</t>
  </si>
  <si>
    <t>25203202336</t>
  </si>
  <si>
    <t>25213510150</t>
  </si>
  <si>
    <t>25203216196</t>
  </si>
  <si>
    <t>26213141661</t>
  </si>
  <si>
    <t>25207216636</t>
  </si>
  <si>
    <t>25213205653</t>
  </si>
  <si>
    <t>25203217346</t>
  </si>
  <si>
    <t>25203208846</t>
  </si>
  <si>
    <t>25203216452</t>
  </si>
  <si>
    <t>26213100460</t>
  </si>
  <si>
    <t>26203136694</t>
  </si>
  <si>
    <t>26213136719</t>
  </si>
  <si>
    <t>26203135042</t>
  </si>
  <si>
    <t>26203136348</t>
  </si>
  <si>
    <t>26203100114</t>
  </si>
  <si>
    <t>26202636125</t>
  </si>
  <si>
    <t>24213111296</t>
  </si>
  <si>
    <t>25203116760</t>
  </si>
  <si>
    <t>25213115155</t>
  </si>
  <si>
    <t>25203217189</t>
  </si>
  <si>
    <t>25203207874</t>
  </si>
  <si>
    <t>25203205868</t>
  </si>
  <si>
    <t>25213217553</t>
  </si>
  <si>
    <t>25202114139</t>
  </si>
  <si>
    <t>26213132133</t>
  </si>
  <si>
    <t>26203235230</t>
  </si>
  <si>
    <t>26213136363</t>
  </si>
  <si>
    <t>26203136746</t>
  </si>
  <si>
    <t>25213116925</t>
  </si>
  <si>
    <t>25203302892</t>
  </si>
  <si>
    <t>25203202932</t>
  </si>
  <si>
    <t>25203216549</t>
  </si>
  <si>
    <t>25213209463</t>
  </si>
  <si>
    <t>25203208644</t>
  </si>
  <si>
    <t>25203408651</t>
  </si>
  <si>
    <t>25202103630</t>
  </si>
  <si>
    <t>25203209953</t>
  </si>
  <si>
    <t>25203103304</t>
  </si>
  <si>
    <t>26203134432</t>
  </si>
  <si>
    <t>26203134417</t>
  </si>
  <si>
    <t>26203128840</t>
  </si>
  <si>
    <t>26203135092</t>
  </si>
  <si>
    <t>25207210730</t>
  </si>
  <si>
    <t>25203216554</t>
  </si>
  <si>
    <t>25203216550</t>
  </si>
  <si>
    <t>25203308441</t>
  </si>
  <si>
    <t>25203315757</t>
  </si>
  <si>
    <t>26203130370</t>
  </si>
  <si>
    <t>26213141583</t>
  </si>
  <si>
    <t>25203217040</t>
  </si>
  <si>
    <t>25202408996</t>
  </si>
  <si>
    <t>25213204646</t>
  </si>
  <si>
    <t>25213208985</t>
  </si>
  <si>
    <t>26213142722</t>
  </si>
  <si>
    <t>25207105630</t>
  </si>
  <si>
    <t>25203205761</t>
  </si>
  <si>
    <t>25203216751</t>
  </si>
  <si>
    <t>25213207095</t>
  </si>
  <si>
    <t>26203133554</t>
  </si>
  <si>
    <t>24203206690</t>
  </si>
  <si>
    <t>26203141790</t>
  </si>
  <si>
    <t>26203100106</t>
  </si>
  <si>
    <t>26203134820</t>
  </si>
  <si>
    <t>1001A</t>
  </si>
  <si>
    <t>Lê Trần Gia</t>
  </si>
  <si>
    <t>2320311755</t>
  </si>
  <si>
    <t>24213504838</t>
  </si>
  <si>
    <t>25203203133</t>
  </si>
  <si>
    <t>26203100202</t>
  </si>
  <si>
    <t>26203241698</t>
  </si>
  <si>
    <t>Lê Vũ Minh</t>
  </si>
  <si>
    <t>Nguyễn Song Thiên</t>
  </si>
  <si>
    <t>Hà Vũ Thanh</t>
  </si>
  <si>
    <t>Lê Ngọc Quỳnh</t>
  </si>
  <si>
    <t>Lê Duy Khánh</t>
  </si>
  <si>
    <t>Nguyễn Trần Ráng</t>
  </si>
  <si>
    <t>Cao Lê Nhân</t>
  </si>
  <si>
    <t>Lý Huy</t>
  </si>
  <si>
    <t>Hà Lê Minh</t>
  </si>
  <si>
    <t>Đỗ Tống Phước</t>
  </si>
  <si>
    <t>H' Naly</t>
  </si>
  <si>
    <t>Nguyễn Thái Phương</t>
  </si>
  <si>
    <t>Nguyễn Lê Uyển</t>
  </si>
  <si>
    <t>Trần Nguyễn Đăng</t>
  </si>
  <si>
    <t>Phạm Lý Thu</t>
  </si>
  <si>
    <t>Trà Tấn</t>
  </si>
  <si>
    <t>Nguyễn Bá Kiều</t>
  </si>
  <si>
    <t>Thái Huỳnh Ngọc</t>
  </si>
  <si>
    <t>Dương Thị Phi</t>
  </si>
  <si>
    <t>Lâm Nhã</t>
  </si>
  <si>
    <t>Lương Tú</t>
  </si>
  <si>
    <t>Nguyễn Lương Thảo</t>
  </si>
  <si>
    <t>Nguyễn Phan Linh</t>
  </si>
  <si>
    <t>Hoàng Thị Ánh</t>
  </si>
  <si>
    <t>DANH SÁCH SINH VIÊN DỰ THI KTHP 2021-2022</t>
  </si>
  <si>
    <t>ENG 276 B</t>
  </si>
  <si>
    <t>ENG 276 D</t>
  </si>
  <si>
    <t>ENG 276 F</t>
  </si>
  <si>
    <t>ENG 276 H</t>
  </si>
  <si>
    <t>ENG 276 J</t>
  </si>
  <si>
    <t>ENG 276 L</t>
  </si>
  <si>
    <t>801A</t>
  </si>
  <si>
    <t>1102-180-20</t>
  </si>
  <si>
    <t>401-180-21</t>
  </si>
  <si>
    <t>406-180-20</t>
  </si>
  <si>
    <t>413-180-20</t>
  </si>
  <si>
    <t>414-180-20</t>
  </si>
  <si>
    <t>702-180-20</t>
  </si>
  <si>
    <t>703-180-18</t>
  </si>
  <si>
    <t>801A-180-20</t>
  </si>
  <si>
    <t>802-180-20</t>
  </si>
  <si>
    <t>803-180-18</t>
  </si>
  <si>
    <t>1001A-180-20</t>
  </si>
  <si>
    <t>401</t>
  </si>
  <si>
    <t>(LỚP: ENG 276 (B-D-F-H-J-L))</t>
  </si>
  <si>
    <t>180</t>
  </si>
  <si>
    <t>MÔN :Phiên Dịch 1* MÃ MÔN:ENG276</t>
  </si>
  <si>
    <t>Thời gian:15h30 - Ngày 19/06/2022 - Phòng: 401 - cơ sở:  254 Nguyễn Văn Linh</t>
  </si>
  <si>
    <t>ENG-ENG276-Suat 15h30 - Ngày 19/06/2022</t>
  </si>
  <si>
    <t>406</t>
  </si>
  <si>
    <t>Thời gian:15h30 - Ngày 19/06/2022 - Phòng: 406 - cơ sở:  254 Nguyễn Văn Linh</t>
  </si>
  <si>
    <t>413</t>
  </si>
  <si>
    <t>Thời gian:15h30 - Ngày 19/06/2022 - Phòng: 413 - cơ sở:  254 Nguyễn Văn Linh</t>
  </si>
  <si>
    <t>414</t>
  </si>
  <si>
    <t>Thời gian:15h30 - Ngày 19/06/2022 - Phòng: 414 - cơ sở:  254 Nguyễn Văn Linh</t>
  </si>
  <si>
    <t>702</t>
  </si>
  <si>
    <t>Thời gian:15h30 - Ngày 19/06/2022 - Phòng: 702 - cơ sở:  254 Nguyễn Văn Linh</t>
  </si>
  <si>
    <t>5/</t>
  </si>
  <si>
    <t>Thời gian:15h30 - Ngày 19/06/2022 - Phòng: 703 - cơ sở:  254 Nguyễn Văn Linh</t>
  </si>
  <si>
    <t>6/</t>
  </si>
  <si>
    <t>Thời gian:15h30 - Ngày 19/06/2022 - Phòng: 801A - cơ sở:  254 Nguyễn Văn Linh</t>
  </si>
  <si>
    <t>7/</t>
  </si>
  <si>
    <t>802</t>
  </si>
  <si>
    <t>Thời gian:15h30 - Ngày 19/06/2022 - Phòng: 802 - cơ sở:  254 Nguyễn Văn Linh</t>
  </si>
  <si>
    <t>8/</t>
  </si>
  <si>
    <t>803</t>
  </si>
  <si>
    <t>Thời gian:15h30 - Ngày 19/06/2022 - Phòng: 803 - cơ sở:  254 Nguyễn Văn Linh</t>
  </si>
  <si>
    <t>9/</t>
  </si>
  <si>
    <t>Thời gian:15h30 - Ngày 19/06/2022 - Phòng: 1001A - cơ sở:  254 Nguyễn Văn Linh</t>
  </si>
  <si>
    <t>10/</t>
  </si>
  <si>
    <t>1102</t>
  </si>
  <si>
    <t>Thời gian:15h30 - Ngày 19/06/2022 - Phòng: 1102 - cơ sở:  254 Nguyễn Văn Linh</t>
  </si>
  <si>
    <t>11/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</si>
</sst>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81">
    <xf numFmtId="0" fontId="0" fillId="0" borderId="0"/>
    <xf numFmtId="166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4" fillId="0" borderId="0"/>
    <xf numFmtId="184" fontId="45" fillId="0" borderId="0"/>
    <xf numFmtId="0" fontId="25" fillId="2" borderId="0"/>
    <xf numFmtId="0" fontId="26" fillId="2" borderId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27" fillId="2" borderId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28" fillId="0" borderId="0">
      <alignment wrapText="1"/>
    </xf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48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4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48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79" fillId="31" borderId="0" applyNumberFormat="0" applyBorder="0" applyAlignment="0" applyProtection="0"/>
    <xf numFmtId="0" fontId="6" fillId="0" borderId="0" applyFont="0" applyFill="0" applyBorder="0" applyAlignment="0" applyProtection="0">
      <alignment horizontal="right"/>
    </xf>
    <xf numFmtId="0" fontId="29" fillId="0" borderId="0"/>
    <xf numFmtId="0" fontId="69" fillId="0" borderId="0"/>
    <xf numFmtId="0" fontId="29" fillId="0" borderId="0"/>
    <xf numFmtId="37" fontId="49" fillId="0" borderId="0"/>
    <xf numFmtId="0" fontId="50" fillId="0" borderId="0"/>
    <xf numFmtId="0" fontId="6" fillId="0" borderId="0" applyFill="0" applyBorder="0" applyAlignment="0"/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0" fontId="80" fillId="32" borderId="33" applyNumberFormat="0" applyAlignment="0" applyProtection="0"/>
    <xf numFmtId="0" fontId="51" fillId="0" borderId="0"/>
    <xf numFmtId="0" fontId="81" fillId="33" borderId="34" applyNumberFormat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30" fillId="0" borderId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30" fillId="0" borderId="0"/>
    <xf numFmtId="0" fontId="6" fillId="0" borderId="0" applyFont="0" applyFill="0" applyBorder="0" applyAlignment="0" applyProtection="0"/>
    <xf numFmtId="174" fontId="30" fillId="0" borderId="0"/>
    <xf numFmtId="0" fontId="6" fillId="0" borderId="0" applyFill="0" applyBorder="0" applyAlignment="0"/>
    <xf numFmtId="0" fontId="6" fillId="0" borderId="0" applyFill="0" applyBorder="0" applyAlignment="0"/>
    <xf numFmtId="0" fontId="82" fillId="0" borderId="0" applyNumberFormat="0" applyFill="0" applyBorder="0" applyAlignment="0" applyProtection="0"/>
    <xf numFmtId="2" fontId="6" fillId="0" borderId="0" applyFont="0" applyFill="0" applyBorder="0" applyAlignment="0" applyProtection="0"/>
    <xf numFmtId="0" fontId="83" fillId="34" borderId="0" applyNumberFormat="0" applyBorder="0" applyAlignment="0" applyProtection="0"/>
    <xf numFmtId="38" fontId="21" fillId="2" borderId="0" applyNumberFormat="0" applyBorder="0" applyAlignment="0" applyProtection="0"/>
    <xf numFmtId="38" fontId="21" fillId="2" borderId="0" applyNumberFormat="0" applyBorder="0" applyAlignment="0" applyProtection="0"/>
    <xf numFmtId="0" fontId="52" fillId="0" borderId="0">
      <alignment horizontal="left"/>
    </xf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84" fillId="0" borderId="35" applyNumberFormat="0" applyFill="0" applyAlignment="0" applyProtection="0"/>
    <xf numFmtId="0" fontId="32" fillId="0" borderId="0" applyNumberFormat="0" applyFill="0" applyBorder="0" applyAlignment="0" applyProtection="0"/>
    <xf numFmtId="0" fontId="85" fillId="0" borderId="36" applyNumberFormat="0" applyFill="0" applyAlignment="0" applyProtection="0"/>
    <xf numFmtId="0" fontId="31" fillId="0" borderId="0" applyNumberFormat="0" applyFill="0" applyBorder="0" applyAlignment="0" applyProtection="0"/>
    <xf numFmtId="0" fontId="86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32" fillId="0" borderId="0" applyProtection="0"/>
    <xf numFmtId="0" fontId="32" fillId="0" borderId="0" applyProtection="0"/>
    <xf numFmtId="0" fontId="31" fillId="0" borderId="0" applyProtection="0"/>
    <xf numFmtId="0" fontId="31" fillId="0" borderId="0" applyProtection="0"/>
    <xf numFmtId="0" fontId="87" fillId="35" borderId="33" applyNumberFormat="0" applyAlignment="0" applyProtection="0"/>
    <xf numFmtId="10" fontId="21" fillId="3" borderId="3" applyNumberFormat="0" applyBorder="0" applyAlignment="0" applyProtection="0"/>
    <xf numFmtId="10" fontId="21" fillId="3" borderId="3" applyNumberFormat="0" applyBorder="0" applyAlignment="0" applyProtection="0"/>
    <xf numFmtId="0" fontId="70" fillId="0" borderId="0"/>
    <xf numFmtId="0" fontId="6" fillId="0" borderId="0" applyFill="0" applyBorder="0" applyAlignment="0"/>
    <xf numFmtId="0" fontId="6" fillId="0" borderId="0" applyFill="0" applyBorder="0" applyAlignment="0"/>
    <xf numFmtId="0" fontId="88" fillId="0" borderId="38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53" fillId="0" borderId="4"/>
    <xf numFmtId="191" fontId="6" fillId="0" borderId="5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89" fillId="36" borderId="0" applyNumberFormat="0" applyBorder="0" applyAlignment="0" applyProtection="0"/>
    <xf numFmtId="0" fontId="8" fillId="0" borderId="0"/>
    <xf numFmtId="37" fontId="35" fillId="0" borderId="0"/>
    <xf numFmtId="177" fontId="36" fillId="0" borderId="0"/>
    <xf numFmtId="0" fontId="6" fillId="0" borderId="0"/>
    <xf numFmtId="0" fontId="6" fillId="0" borderId="0"/>
    <xf numFmtId="0" fontId="19" fillId="0" borderId="0"/>
    <xf numFmtId="0" fontId="77" fillId="0" borderId="0"/>
    <xf numFmtId="0" fontId="19" fillId="0" borderId="0"/>
    <xf numFmtId="0" fontId="71" fillId="0" borderId="0"/>
    <xf numFmtId="0" fontId="6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90" fillId="0" borderId="0"/>
    <xf numFmtId="0" fontId="47" fillId="0" borderId="0"/>
    <xf numFmtId="0" fontId="9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72" fillId="0" borderId="0"/>
    <xf numFmtId="0" fontId="48" fillId="0" borderId="0"/>
    <xf numFmtId="0" fontId="60" fillId="37" borderId="39" applyNumberFormat="0" applyFont="0" applyAlignment="0" applyProtection="0"/>
    <xf numFmtId="0" fontId="91" fillId="32" borderId="40" applyNumberFormat="0" applyAlignment="0" applyProtection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33" fillId="0" borderId="6" applyNumberFormat="0" applyBorder="0"/>
    <xf numFmtId="0" fontId="6" fillId="0" borderId="0" applyFill="0" applyBorder="0" applyAlignment="0"/>
    <xf numFmtId="0" fontId="6" fillId="0" borderId="0" applyFill="0" applyBorder="0" applyAlignment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54" fillId="0" borderId="4">
      <alignment horizontal="center"/>
    </xf>
    <xf numFmtId="3" fontId="33" fillId="0" borderId="0" applyFont="0" applyFill="0" applyBorder="0" applyAlignment="0" applyProtection="0"/>
    <xf numFmtId="0" fontId="33" fillId="4" borderId="0" applyNumberFormat="0" applyFont="0" applyBorder="0" applyAlignment="0" applyProtection="0"/>
    <xf numFmtId="3" fontId="38" fillId="0" borderId="0"/>
    <xf numFmtId="0" fontId="55" fillId="0" borderId="0"/>
    <xf numFmtId="0" fontId="53" fillId="0" borderId="0"/>
    <xf numFmtId="49" fontId="37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92" fillId="0" borderId="0" applyNumberFormat="0" applyFill="0" applyBorder="0" applyAlignment="0" applyProtection="0"/>
    <xf numFmtId="0" fontId="93" fillId="0" borderId="41" applyNumberFormat="0" applyFill="0" applyAlignment="0" applyProtection="0"/>
    <xf numFmtId="0" fontId="6" fillId="0" borderId="7" applyNumberFormat="0" applyFont="0" applyFill="0" applyAlignment="0" applyProtection="0"/>
    <xf numFmtId="0" fontId="9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0" fontId="34" fillId="0" borderId="0"/>
    <xf numFmtId="16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44" fillId="0" borderId="0"/>
    <xf numFmtId="181" fontId="20" fillId="0" borderId="0" applyFont="0" applyFill="0" applyBorder="0" applyAlignment="0" applyProtection="0"/>
    <xf numFmtId="164" fontId="45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>
      <alignment vertical="center"/>
    </xf>
    <xf numFmtId="0" fontId="77" fillId="0" borderId="0"/>
    <xf numFmtId="0" fontId="101" fillId="0" borderId="0"/>
    <xf numFmtId="0" fontId="102" fillId="0" borderId="0"/>
    <xf numFmtId="0" fontId="6" fillId="0" borderId="0"/>
    <xf numFmtId="0" fontId="6" fillId="0" borderId="0"/>
    <xf numFmtId="0" fontId="103" fillId="0" borderId="0"/>
    <xf numFmtId="0" fontId="25" fillId="41" borderId="0"/>
    <xf numFmtId="0" fontId="26" fillId="41" borderId="0"/>
    <xf numFmtId="0" fontId="60" fillId="42" borderId="0" applyNumberFormat="0" applyBorder="0" applyAlignment="0" applyProtection="0"/>
    <xf numFmtId="0" fontId="71" fillId="43" borderId="0" applyNumberFormat="0" applyBorder="0" applyAlignment="0" applyProtection="0"/>
    <xf numFmtId="0" fontId="60" fillId="44" borderId="0" applyNumberFormat="0" applyBorder="0" applyAlignment="0" applyProtection="0"/>
    <xf numFmtId="0" fontId="71" fillId="45" borderId="0" applyNumberFormat="0" applyBorder="0" applyAlignment="0" applyProtection="0"/>
    <xf numFmtId="0" fontId="60" fillId="46" borderId="0" applyNumberFormat="0" applyBorder="0" applyAlignment="0" applyProtection="0"/>
    <xf numFmtId="0" fontId="71" fillId="47" borderId="0" applyNumberFormat="0" applyBorder="0" applyAlignment="0" applyProtection="0"/>
    <xf numFmtId="0" fontId="60" fillId="42" borderId="0" applyNumberFormat="0" applyBorder="0" applyAlignment="0" applyProtection="0"/>
    <xf numFmtId="0" fontId="71" fillId="48" borderId="0" applyNumberFormat="0" applyBorder="0" applyAlignment="0" applyProtection="0"/>
    <xf numFmtId="0" fontId="60" fillId="49" borderId="0" applyNumberFormat="0" applyBorder="0" applyAlignment="0" applyProtection="0"/>
    <xf numFmtId="0" fontId="71" fillId="49" borderId="0" applyNumberFormat="0" applyBorder="0" applyAlignment="0" applyProtection="0"/>
    <xf numFmtId="0" fontId="60" fillId="44" borderId="0" applyNumberFormat="0" applyBorder="0" applyAlignment="0" applyProtection="0"/>
    <xf numFmtId="0" fontId="71" fillId="44" borderId="0" applyNumberFormat="0" applyBorder="0" applyAlignment="0" applyProtection="0"/>
    <xf numFmtId="0" fontId="27" fillId="41" borderId="0"/>
    <xf numFmtId="0" fontId="60" fillId="50" borderId="0" applyNumberFormat="0" applyBorder="0" applyAlignment="0" applyProtection="0"/>
    <xf numFmtId="0" fontId="71" fillId="51" borderId="0" applyNumberFormat="0" applyBorder="0" applyAlignment="0" applyProtection="0"/>
    <xf numFmtId="0" fontId="60" fillId="53" borderId="0" applyNumberFormat="0" applyBorder="0" applyAlignment="0" applyProtection="0"/>
    <xf numFmtId="0" fontId="71" fillId="53" borderId="0" applyNumberFormat="0" applyBorder="0" applyAlignment="0" applyProtection="0"/>
    <xf numFmtId="0" fontId="60" fillId="54" borderId="0" applyNumberFormat="0" applyBorder="0" applyAlignment="0" applyProtection="0"/>
    <xf numFmtId="0" fontId="71" fillId="55" borderId="0" applyNumberFormat="0" applyBorder="0" applyAlignment="0" applyProtection="0"/>
    <xf numFmtId="0" fontId="60" fillId="50" borderId="0" applyNumberFormat="0" applyBorder="0" applyAlignment="0" applyProtection="0"/>
    <xf numFmtId="0" fontId="71" fillId="48" borderId="0" applyNumberFormat="0" applyBorder="0" applyAlignment="0" applyProtection="0"/>
    <xf numFmtId="0" fontId="60" fillId="51" borderId="0" applyNumberFormat="0" applyBorder="0" applyAlignment="0" applyProtection="0"/>
    <xf numFmtId="0" fontId="71" fillId="51" borderId="0" applyNumberFormat="0" applyBorder="0" applyAlignment="0" applyProtection="0"/>
    <xf numFmtId="0" fontId="60" fillId="44" borderId="0" applyNumberFormat="0" applyBorder="0" applyAlignment="0" applyProtection="0"/>
    <xf numFmtId="0" fontId="71" fillId="56" borderId="0" applyNumberFormat="0" applyBorder="0" applyAlignment="0" applyProtection="0"/>
    <xf numFmtId="0" fontId="104" fillId="57" borderId="0" applyNumberFormat="0" applyBorder="0" applyAlignment="0" applyProtection="0"/>
    <xf numFmtId="0" fontId="122" fillId="58" borderId="0" applyNumberFormat="0" applyBorder="0" applyAlignment="0" applyProtection="0"/>
    <xf numFmtId="0" fontId="104" fillId="53" borderId="0" applyNumberFormat="0" applyBorder="0" applyAlignment="0" applyProtection="0"/>
    <xf numFmtId="0" fontId="122" fillId="53" borderId="0" applyNumberFormat="0" applyBorder="0" applyAlignment="0" applyProtection="0"/>
    <xf numFmtId="0" fontId="104" fillId="54" borderId="0" applyNumberFormat="0" applyBorder="0" applyAlignment="0" applyProtection="0"/>
    <xf numFmtId="0" fontId="122" fillId="55" borderId="0" applyNumberFormat="0" applyBorder="0" applyAlignment="0" applyProtection="0"/>
    <xf numFmtId="0" fontId="104" fillId="59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44" borderId="0" applyNumberFormat="0" applyBorder="0" applyAlignment="0" applyProtection="0"/>
    <xf numFmtId="0" fontId="122" fillId="61" borderId="0" applyNumberFormat="0" applyBorder="0" applyAlignment="0" applyProtection="0"/>
    <xf numFmtId="0" fontId="104" fillId="57" borderId="0" applyNumberFormat="0" applyBorder="0" applyAlignment="0" applyProtection="0"/>
    <xf numFmtId="0" fontId="122" fillId="52" borderId="0" applyNumberFormat="0" applyBorder="0" applyAlignment="0" applyProtection="0"/>
    <xf numFmtId="0" fontId="104" fillId="62" borderId="0" applyNumberFormat="0" applyBorder="0" applyAlignment="0" applyProtection="0"/>
    <xf numFmtId="0" fontId="122" fillId="62" borderId="0" applyNumberFormat="0" applyBorder="0" applyAlignment="0" applyProtection="0"/>
    <xf numFmtId="0" fontId="104" fillId="63" borderId="0" applyNumberFormat="0" applyBorder="0" applyAlignment="0" applyProtection="0"/>
    <xf numFmtId="0" fontId="122" fillId="63" borderId="0" applyNumberFormat="0" applyBorder="0" applyAlignment="0" applyProtection="0"/>
    <xf numFmtId="0" fontId="104" fillId="64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65" borderId="0" applyNumberFormat="0" applyBorder="0" applyAlignment="0" applyProtection="0"/>
    <xf numFmtId="0" fontId="122" fillId="65" borderId="0" applyNumberFormat="0" applyBorder="0" applyAlignment="0" applyProtection="0"/>
    <xf numFmtId="0" fontId="105" fillId="45" borderId="0" applyNumberFormat="0" applyBorder="0" applyAlignment="0" applyProtection="0"/>
    <xf numFmtId="0" fontId="124" fillId="45" borderId="0" applyNumberFormat="0" applyBorder="0" applyAlignment="0" applyProtection="0"/>
    <xf numFmtId="0" fontId="106" fillId="40" borderId="42" applyNumberFormat="0" applyAlignment="0" applyProtection="0"/>
    <xf numFmtId="0" fontId="126" fillId="66" borderId="43" applyNumberFormat="0" applyAlignment="0" applyProtection="0"/>
    <xf numFmtId="0" fontId="107" fillId="59" borderId="44" applyNumberFormat="0" applyAlignment="0" applyProtection="0"/>
    <xf numFmtId="0" fontId="128" fillId="67" borderId="45" applyNumberFormat="0" applyAlignment="0" applyProtection="0"/>
    <xf numFmtId="165" fontId="6" fillId="0" borderId="0" applyFont="0" applyFill="0" applyBorder="0" applyAlignment="0" applyProtection="0"/>
    <xf numFmtId="0" fontId="129" fillId="0" borderId="0"/>
    <xf numFmtId="0" fontId="10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09" fillId="47" borderId="0" applyNumberFormat="0" applyBorder="0" applyAlignment="0" applyProtection="0"/>
    <xf numFmtId="0" fontId="133" fillId="47" borderId="0" applyNumberFormat="0" applyBorder="0" applyAlignment="0" applyProtection="0"/>
    <xf numFmtId="0" fontId="110" fillId="0" borderId="46" applyNumberFormat="0" applyFill="0" applyAlignment="0" applyProtection="0"/>
    <xf numFmtId="0" fontId="111" fillId="0" borderId="47" applyNumberFormat="0" applyFill="0" applyAlignment="0" applyProtection="0"/>
    <xf numFmtId="0" fontId="112" fillId="0" borderId="48" applyNumberFormat="0" applyFill="0" applyAlignment="0" applyProtection="0"/>
    <xf numFmtId="0" fontId="137" fillId="0" borderId="49" applyNumberFormat="0" applyFill="0" applyAlignment="0" applyProtection="0"/>
    <xf numFmtId="0" fontId="11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2" fillId="0" borderId="0" applyProtection="0"/>
    <xf numFmtId="0" fontId="138" fillId="0" borderId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13" fillId="44" borderId="42" applyNumberFormat="0" applyAlignment="0" applyProtection="0"/>
    <xf numFmtId="0" fontId="114" fillId="0" borderId="50" applyNumberFormat="0" applyFill="0" applyAlignment="0" applyProtection="0"/>
    <xf numFmtId="0" fontId="141" fillId="0" borderId="50" applyNumberFormat="0" applyFill="0" applyAlignment="0" applyProtection="0"/>
    <xf numFmtId="0" fontId="6" fillId="0" borderId="0" applyNumberFormat="0" applyFill="0" applyAlignment="0"/>
    <xf numFmtId="0" fontId="115" fillId="54" borderId="0" applyNumberFormat="0" applyBorder="0" applyAlignment="0" applyProtection="0"/>
    <xf numFmtId="0" fontId="143" fillId="54" borderId="0" applyNumberFormat="0" applyBorder="0" applyAlignment="0" applyProtection="0"/>
    <xf numFmtId="0" fontId="116" fillId="0" borderId="0"/>
    <xf numFmtId="0" fontId="116" fillId="0" borderId="0"/>
    <xf numFmtId="0" fontId="116" fillId="0" borderId="0"/>
    <xf numFmtId="0" fontId="5" fillId="0" borderId="0"/>
    <xf numFmtId="0" fontId="72" fillId="0" borderId="0"/>
    <xf numFmtId="0" fontId="19" fillId="0" borderId="0"/>
    <xf numFmtId="0" fontId="5" fillId="0" borderId="0"/>
    <xf numFmtId="0" fontId="117" fillId="0" borderId="0"/>
    <xf numFmtId="0" fontId="6" fillId="0" borderId="0"/>
    <xf numFmtId="0" fontId="5" fillId="0" borderId="0"/>
    <xf numFmtId="0" fontId="6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6" fillId="0" borderId="0"/>
    <xf numFmtId="0" fontId="6" fillId="0" borderId="0"/>
    <xf numFmtId="0" fontId="6" fillId="0" borderId="0"/>
    <xf numFmtId="0" fontId="67" fillId="46" borderId="32" applyNumberFormat="0" applyFont="0" applyAlignment="0" applyProtection="0"/>
    <xf numFmtId="0" fontId="71" fillId="46" borderId="51" applyNumberFormat="0" applyFont="0" applyAlignment="0" applyProtection="0"/>
    <xf numFmtId="0" fontId="118" fillId="40" borderId="43" applyNumberFormat="0" applyAlignment="0" applyProtection="0"/>
    <xf numFmtId="0" fontId="146" fillId="66" borderId="42" applyNumberFormat="0" applyAlignment="0" applyProtection="0"/>
    <xf numFmtId="9" fontId="7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61" fillId="0" borderId="53" applyNumberFormat="0" applyFill="0" applyAlignment="0" applyProtection="0"/>
    <xf numFmtId="0" fontId="12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03" fillId="0" borderId="0"/>
    <xf numFmtId="0" fontId="103" fillId="0" borderId="0" applyFill="0" applyBorder="0" applyAlignment="0"/>
    <xf numFmtId="9" fontId="154" fillId="0" borderId="6" applyNumberFormat="0" applyBorder="0"/>
    <xf numFmtId="0" fontId="145" fillId="40" borderId="43" applyNumberFormat="0" applyAlignment="0" applyProtection="0"/>
    <xf numFmtId="0" fontId="103" fillId="46" borderId="52" applyNumberFormat="0" applyFont="0" applyAlignment="0" applyProtection="0"/>
    <xf numFmtId="0" fontId="6" fillId="0" borderId="0"/>
    <xf numFmtId="0" fontId="6" fillId="0" borderId="0"/>
    <xf numFmtId="194" fontId="157" fillId="0" borderId="0"/>
    <xf numFmtId="37" fontId="156" fillId="0" borderId="0"/>
    <xf numFmtId="0" fontId="155" fillId="0" borderId="0"/>
    <xf numFmtId="0" fontId="142" fillId="54" borderId="0" applyNumberFormat="0" applyBorder="0" applyAlignment="0" applyProtection="0"/>
    <xf numFmtId="0" fontId="140" fillId="0" borderId="50" applyNumberFormat="0" applyFill="0" applyAlignment="0" applyProtection="0"/>
    <xf numFmtId="0" fontId="103" fillId="0" borderId="0" applyFill="0" applyBorder="0" applyAlignment="0"/>
    <xf numFmtId="0" fontId="153" fillId="44" borderId="42" applyNumberFormat="0" applyAlignment="0" applyProtection="0"/>
    <xf numFmtId="0" fontId="152" fillId="0" borderId="0" applyProtection="0"/>
    <xf numFmtId="0" fontId="138" fillId="0" borderId="0" applyProtection="0"/>
    <xf numFmtId="0" fontId="136" fillId="0" borderId="0" applyNumberFormat="0" applyFill="0" applyBorder="0" applyAlignment="0" applyProtection="0"/>
    <xf numFmtId="0" fontId="136" fillId="0" borderId="48" applyNumberFormat="0" applyFill="0" applyAlignment="0" applyProtection="0"/>
    <xf numFmtId="0" fontId="135" fillId="0" borderId="47" applyNumberFormat="0" applyFill="0" applyAlignment="0" applyProtection="0"/>
    <xf numFmtId="0" fontId="134" fillId="0" borderId="46" applyNumberFormat="0" applyFill="0" applyAlignment="0" applyProtection="0"/>
    <xf numFmtId="0" fontId="103" fillId="0" borderId="0" applyFill="0" applyBorder="0" applyAlignment="0"/>
    <xf numFmtId="0" fontId="132" fillId="47" borderId="0" applyNumberFormat="0" applyBorder="0" applyAlignment="0" applyProtection="0"/>
    <xf numFmtId="0" fontId="130" fillId="0" borderId="0" applyNumberFormat="0" applyFill="0" applyBorder="0" applyAlignment="0" applyProtection="0"/>
    <xf numFmtId="0" fontId="127" fillId="42" borderId="44" applyNumberFormat="0" applyAlignment="0" applyProtection="0"/>
    <xf numFmtId="165" fontId="6" fillId="0" borderId="0" quotePrefix="1" applyFont="0" applyFill="0" applyBorder="0" applyAlignment="0">
      <protection locked="0"/>
    </xf>
    <xf numFmtId="0" fontId="125" fillId="40" borderId="42" applyNumberFormat="0" applyAlignment="0" applyProtection="0"/>
    <xf numFmtId="0" fontId="103" fillId="0" borderId="0" applyFill="0" applyBorder="0" applyAlignment="0"/>
    <xf numFmtId="0" fontId="123" fillId="45" borderId="0" applyNumberFormat="0" applyBorder="0" applyAlignment="0" applyProtection="0"/>
    <xf numFmtId="0" fontId="121" fillId="65" borderId="0" applyNumberFormat="0" applyBorder="0" applyAlignment="0" applyProtection="0"/>
    <xf numFmtId="0" fontId="121" fillId="57" borderId="0" applyNumberFormat="0" applyBorder="0" applyAlignment="0" applyProtection="0"/>
    <xf numFmtId="0" fontId="121" fillId="64" borderId="0" applyNumberFormat="0" applyBorder="0" applyAlignment="0" applyProtection="0"/>
    <xf numFmtId="0" fontId="121" fillId="63" borderId="0" applyNumberFormat="0" applyBorder="0" applyAlignment="0" applyProtection="0"/>
    <xf numFmtId="0" fontId="121" fillId="62" borderId="0" applyNumberFormat="0" applyBorder="0" applyAlignment="0" applyProtection="0"/>
    <xf numFmtId="0" fontId="121" fillId="57" borderId="0" applyNumberFormat="0" applyBorder="0" applyAlignment="0" applyProtection="0"/>
    <xf numFmtId="0" fontId="121" fillId="44" borderId="0" applyNumberFormat="0" applyBorder="0" applyAlignment="0" applyProtection="0"/>
    <xf numFmtId="0" fontId="121" fillId="57" borderId="0" applyNumberFormat="0" applyBorder="0" applyAlignment="0" applyProtection="0"/>
    <xf numFmtId="0" fontId="121" fillId="42" borderId="0" applyNumberFormat="0" applyBorder="0" applyAlignment="0" applyProtection="0"/>
    <xf numFmtId="0" fontId="121" fillId="54" borderId="0" applyNumberFormat="0" applyBorder="0" applyAlignment="0" applyProtection="0"/>
    <xf numFmtId="0" fontId="121" fillId="53" borderId="0" applyNumberFormat="0" applyBorder="0" applyAlignment="0" applyProtection="0"/>
    <xf numFmtId="0" fontId="121" fillId="57" borderId="0" applyNumberFormat="0" applyBorder="0" applyAlignment="0" applyProtection="0"/>
    <xf numFmtId="0" fontId="5" fillId="44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4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4" borderId="0" applyNumberFormat="0" applyBorder="0" applyAlignment="0" applyProtection="0"/>
    <xf numFmtId="0" fontId="5" fillId="49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44" borderId="0" applyNumberFormat="0" applyBorder="0" applyAlignment="0" applyProtection="0"/>
    <xf numFmtId="0" fontId="5" fillId="40" borderId="0" applyNumberFormat="0" applyBorder="0" applyAlignment="0" applyProtection="0"/>
    <xf numFmtId="0" fontId="103" fillId="0" borderId="0" applyFill="0" applyBorder="0" applyAlignment="0"/>
    <xf numFmtId="0" fontId="147" fillId="0" borderId="0" applyNumberFormat="0" applyFill="0" applyBorder="0" applyAlignment="0" applyProtection="0"/>
    <xf numFmtId="0" fontId="149" fillId="0" borderId="53" applyNumberFormat="0" applyFill="0" applyAlignment="0" applyProtection="0"/>
    <xf numFmtId="0" fontId="150" fillId="0" borderId="0" applyNumberFormat="0" applyFill="0" applyBorder="0" applyAlignment="0" applyProtection="0"/>
    <xf numFmtId="0" fontId="113" fillId="44" borderId="42" applyNumberFormat="0" applyAlignment="0" applyProtection="0"/>
    <xf numFmtId="0" fontId="6" fillId="0" borderId="0"/>
    <xf numFmtId="0" fontId="113" fillId="44" borderId="42" applyNumberFormat="0" applyAlignment="0" applyProtection="0"/>
    <xf numFmtId="0" fontId="159" fillId="0" borderId="0"/>
    <xf numFmtId="0" fontId="25" fillId="2" borderId="0" applyProtection="0"/>
    <xf numFmtId="0" fontId="26" fillId="2" borderId="0" applyProtection="0"/>
    <xf numFmtId="0" fontId="5" fillId="43" borderId="0" applyNumberFormat="0" applyBorder="0" applyAlignment="0" applyProtection="0"/>
    <xf numFmtId="0" fontId="5" fillId="43" borderId="0" applyFont="0" applyFill="0"/>
    <xf numFmtId="0" fontId="5" fillId="45" borderId="0" applyNumberFormat="0" applyBorder="0" applyAlignment="0" applyProtection="0"/>
    <xf numFmtId="0" fontId="5" fillId="45" borderId="0" applyFont="0" applyFill="0"/>
    <xf numFmtId="0" fontId="5" fillId="47" borderId="0" applyNumberFormat="0" applyBorder="0" applyAlignment="0" applyProtection="0"/>
    <xf numFmtId="0" fontId="5" fillId="47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49" borderId="0" applyFont="0" applyFill="0"/>
    <xf numFmtId="0" fontId="5" fillId="44" borderId="0" applyFont="0" applyFill="0"/>
    <xf numFmtId="0" fontId="27" fillId="2" borderId="0" applyProtection="0"/>
    <xf numFmtId="0" fontId="28" fillId="0" borderId="0" applyProtection="0">
      <alignment wrapText="1"/>
    </xf>
    <xf numFmtId="0" fontId="5" fillId="51" borderId="0" applyNumberFormat="0" applyBorder="0" applyAlignment="0" applyProtection="0"/>
    <xf numFmtId="0" fontId="5" fillId="51" borderId="0" applyFont="0" applyFill="0"/>
    <xf numFmtId="0" fontId="5" fillId="53" borderId="0" applyFont="0" applyFill="0"/>
    <xf numFmtId="0" fontId="5" fillId="55" borderId="0" applyNumberFormat="0" applyBorder="0" applyAlignment="0" applyProtection="0"/>
    <xf numFmtId="0" fontId="5" fillId="55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51" borderId="0" applyFont="0" applyFill="0"/>
    <xf numFmtId="0" fontId="5" fillId="56" borderId="0" applyNumberFormat="0" applyBorder="0" applyAlignment="0" applyProtection="0"/>
    <xf numFmtId="0" fontId="5" fillId="56" borderId="0" applyFont="0" applyFill="0"/>
    <xf numFmtId="0" fontId="121" fillId="58" borderId="0" applyNumberFormat="0" applyBorder="0" applyAlignment="0" applyProtection="0"/>
    <xf numFmtId="0" fontId="121" fillId="58" borderId="0" applyFont="0" applyFill="0"/>
    <xf numFmtId="0" fontId="121" fillId="53" borderId="0" applyFont="0" applyFill="0"/>
    <xf numFmtId="0" fontId="121" fillId="55" borderId="0" applyNumberFormat="0" applyBorder="0" applyAlignment="0" applyProtection="0"/>
    <xf numFmtId="0" fontId="121" fillId="55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1" borderId="0" applyNumberFormat="0" applyBorder="0" applyAlignment="0" applyProtection="0"/>
    <xf numFmtId="0" fontId="121" fillId="61" borderId="0" applyFont="0" applyFill="0"/>
    <xf numFmtId="0" fontId="121" fillId="52" borderId="0" applyNumberFormat="0" applyBorder="0" applyAlignment="0" applyProtection="0"/>
    <xf numFmtId="0" fontId="121" fillId="52" borderId="0" applyFont="0" applyFill="0"/>
    <xf numFmtId="0" fontId="121" fillId="62" borderId="0" applyFont="0" applyFill="0"/>
    <xf numFmtId="0" fontId="121" fillId="63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5" borderId="0" applyFont="0" applyFill="0"/>
    <xf numFmtId="0" fontId="123" fillId="45" borderId="0" applyFont="0" applyFill="0"/>
    <xf numFmtId="0" fontId="6" fillId="0" borderId="0" applyProtection="0"/>
    <xf numFmtId="0" fontId="6" fillId="0" borderId="0" applyProtection="0"/>
    <xf numFmtId="0" fontId="125" fillId="66" borderId="43" applyNumberFormat="0" applyAlignment="0" applyProtection="0"/>
    <xf numFmtId="0" fontId="125" fillId="66" borderId="43" applyFont="0" applyFill="0" applyBorder="0"/>
    <xf numFmtId="0" fontId="127" fillId="67" borderId="45" applyNumberFormat="0" applyAlignment="0" applyProtection="0"/>
    <xf numFmtId="0" fontId="127" fillId="67" borderId="45" applyFont="0" applyFill="0" applyBorder="0"/>
    <xf numFmtId="165" fontId="159" fillId="0" borderId="0" applyFont="0" applyFill="0" applyBorder="0" applyAlignment="0" applyProtection="0"/>
    <xf numFmtId="165" fontId="5" fillId="0" borderId="0" applyProtection="0"/>
    <xf numFmtId="3" fontId="5" fillId="0" borderId="0" applyProtection="0"/>
    <xf numFmtId="3" fontId="5" fillId="0" borderId="0" applyProtection="0"/>
    <xf numFmtId="3" fontId="5" fillId="0" borderId="0" applyProtection="0"/>
    <xf numFmtId="172" fontId="5" fillId="0" borderId="0" applyProtection="0"/>
    <xf numFmtId="172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160" fillId="0" borderId="0" applyNumberFormat="0" applyFill="0" applyBorder="0" applyAlignment="0" applyProtection="0"/>
    <xf numFmtId="0" fontId="160" fillId="0" borderId="0" applyFont="0"/>
    <xf numFmtId="2" fontId="5" fillId="0" borderId="0" applyProtection="0"/>
    <xf numFmtId="2" fontId="5" fillId="0" borderId="0" applyProtection="0"/>
    <xf numFmtId="2" fontId="5" fillId="0" borderId="0" applyProtection="0"/>
    <xf numFmtId="0" fontId="132" fillId="47" borderId="0" applyFont="0" applyFill="0"/>
    <xf numFmtId="0" fontId="161" fillId="0" borderId="47" applyNumberFormat="0" applyFill="0" applyAlignment="0" applyProtection="0"/>
    <xf numFmtId="0" fontId="161" fillId="0" borderId="47" applyFont="0" applyBorder="0"/>
    <xf numFmtId="0" fontId="162" fillId="0" borderId="54" applyNumberFormat="0" applyFill="0" applyAlignment="0" applyProtection="0"/>
    <xf numFmtId="0" fontId="162" fillId="0" borderId="54" applyFont="0" applyBorder="0"/>
    <xf numFmtId="0" fontId="163" fillId="0" borderId="49" applyNumberFormat="0" applyFill="0" applyAlignment="0" applyProtection="0"/>
    <xf numFmtId="0" fontId="163" fillId="0" borderId="49" applyFont="0" applyBorder="0"/>
    <xf numFmtId="0" fontId="163" fillId="0" borderId="0" applyNumberFormat="0" applyFill="0" applyBorder="0" applyAlignment="0" applyProtection="0"/>
    <xf numFmtId="0" fontId="163" fillId="0" borderId="0" applyFont="0"/>
    <xf numFmtId="0" fontId="32" fillId="0" borderId="0" applyProtection="0"/>
    <xf numFmtId="0" fontId="31" fillId="0" borderId="0" applyProtection="0"/>
    <xf numFmtId="0" fontId="31" fillId="0" borderId="0" applyProtection="0"/>
    <xf numFmtId="0" fontId="164" fillId="44" borderId="43" applyNumberFormat="0" applyAlignment="0" applyProtection="0"/>
    <xf numFmtId="0" fontId="164" fillId="44" borderId="43" applyFont="0" applyFill="0" applyBorder="0"/>
    <xf numFmtId="0" fontId="6" fillId="0" borderId="0" applyProtection="0"/>
    <xf numFmtId="0" fontId="6" fillId="0" borderId="0" applyProtection="0"/>
    <xf numFmtId="0" fontId="140" fillId="0" borderId="50" applyFont="0" applyBorder="0"/>
    <xf numFmtId="0" fontId="5" fillId="0" borderId="0" applyProtection="0"/>
    <xf numFmtId="0" fontId="165" fillId="54" borderId="0" applyNumberFormat="0" applyBorder="0" applyAlignment="0" applyProtection="0"/>
    <xf numFmtId="0" fontId="165" fillId="54" borderId="0" applyFont="0" applyFill="0"/>
    <xf numFmtId="0" fontId="8" fillId="0" borderId="0" applyProtection="0"/>
    <xf numFmtId="0" fontId="8" fillId="0" borderId="0" applyProtection="0"/>
    <xf numFmtId="0" fontId="8" fillId="0" borderId="0"/>
    <xf numFmtId="194" fontId="72" fillId="0" borderId="0"/>
    <xf numFmtId="177" fontId="36" fillId="0" borderId="0" applyProtection="0"/>
    <xf numFmtId="194" fontId="167" fillId="0" borderId="0"/>
    <xf numFmtId="0" fontId="6" fillId="0" borderId="0" applyProtection="0"/>
    <xf numFmtId="0" fontId="5" fillId="0" borderId="0" applyProtection="0"/>
    <xf numFmtId="0" fontId="6" fillId="0" borderId="0" applyProtection="0"/>
    <xf numFmtId="0" fontId="158" fillId="0" borderId="0" applyProtection="0"/>
    <xf numFmtId="0" fontId="158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158" fillId="0" borderId="0" applyProtection="0"/>
    <xf numFmtId="0" fontId="158" fillId="0" borderId="0" applyProtection="0"/>
    <xf numFmtId="0" fontId="168" fillId="0" borderId="0" applyProtection="0"/>
    <xf numFmtId="0" fontId="169" fillId="0" borderId="0" applyProtection="0"/>
    <xf numFmtId="0" fontId="67" fillId="0" borderId="0"/>
    <xf numFmtId="0" fontId="167" fillId="0" borderId="0" applyProtection="0"/>
    <xf numFmtId="0" fontId="6" fillId="0" borderId="0" applyProtection="0"/>
    <xf numFmtId="0" fontId="167" fillId="0" borderId="0" applyProtection="0"/>
    <xf numFmtId="0" fontId="67" fillId="0" borderId="0"/>
    <xf numFmtId="0" fontId="67" fillId="0" borderId="0"/>
    <xf numFmtId="0" fontId="6" fillId="0" borderId="0" applyProtection="0"/>
    <xf numFmtId="0" fontId="5" fillId="0" borderId="0" applyProtection="0"/>
    <xf numFmtId="0" fontId="5" fillId="0" borderId="0" applyProtection="0"/>
    <xf numFmtId="0" fontId="8" fillId="0" borderId="0" applyProtection="0"/>
    <xf numFmtId="0" fontId="8" fillId="0" borderId="0" applyProtection="0"/>
    <xf numFmtId="0" fontId="62" fillId="0" borderId="0" applyProtection="0"/>
    <xf numFmtId="0" fontId="6" fillId="0" borderId="0" applyProtection="0"/>
    <xf numFmtId="0" fontId="158" fillId="0" borderId="0" applyProtection="0"/>
    <xf numFmtId="0" fontId="8" fillId="0" borderId="0" applyProtection="0"/>
    <xf numFmtId="0" fontId="167" fillId="0" borderId="0" applyProtection="0"/>
    <xf numFmtId="0" fontId="5" fillId="0" borderId="0"/>
    <xf numFmtId="0" fontId="6" fillId="0" borderId="0" applyProtection="0"/>
    <xf numFmtId="0" fontId="5" fillId="0" borderId="0"/>
    <xf numFmtId="0" fontId="5" fillId="0" borderId="0"/>
    <xf numFmtId="0" fontId="62" fillId="0" borderId="0" applyProtection="0"/>
    <xf numFmtId="0" fontId="62" fillId="0" borderId="0" applyProtection="0"/>
    <xf numFmtId="0" fontId="62" fillId="0" borderId="0" applyProtection="0"/>
    <xf numFmtId="0" fontId="5" fillId="0" borderId="0" applyProtection="0"/>
    <xf numFmtId="0" fontId="5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5" fillId="0" borderId="0" applyProtection="0"/>
    <xf numFmtId="0" fontId="62" fillId="0" borderId="0" applyProtection="0"/>
    <xf numFmtId="0" fontId="6" fillId="0" borderId="0" applyProtection="0"/>
    <xf numFmtId="0" fontId="6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6" fillId="0" borderId="0"/>
    <xf numFmtId="0" fontId="170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170" fillId="0" borderId="0"/>
    <xf numFmtId="0" fontId="5" fillId="0" borderId="0" applyProtection="0"/>
    <xf numFmtId="0" fontId="170" fillId="0" borderId="0"/>
    <xf numFmtId="0" fontId="5" fillId="46" borderId="51" applyNumberFormat="0" applyFont="0" applyAlignment="0" applyProtection="0"/>
    <xf numFmtId="0" fontId="5" fillId="46" borderId="51" applyFill="0" applyBorder="0"/>
    <xf numFmtId="0" fontId="166" fillId="66" borderId="42" applyNumberFormat="0" applyAlignment="0" applyProtection="0"/>
    <xf numFmtId="0" fontId="166" fillId="66" borderId="42" applyFont="0" applyFill="0" applyBorder="0"/>
    <xf numFmtId="9" fontId="5" fillId="0" borderId="0" applyProtection="0"/>
    <xf numFmtId="9" fontId="5" fillId="0" borderId="0" applyProtection="0"/>
    <xf numFmtId="9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148" fillId="0" borderId="0" applyFont="0"/>
    <xf numFmtId="0" fontId="149" fillId="0" borderId="55" applyNumberFormat="0" applyFill="0" applyAlignment="0" applyProtection="0"/>
    <xf numFmtId="0" fontId="149" fillId="0" borderId="55" applyFont="0" applyBorder="0"/>
    <xf numFmtId="0" fontId="150" fillId="0" borderId="0" applyFont="0"/>
    <xf numFmtId="0" fontId="159" fillId="0" borderId="0"/>
    <xf numFmtId="0" fontId="171" fillId="0" borderId="0" applyNumberFormat="0" applyFill="0" applyBorder="0" applyAlignment="0" applyProtection="0">
      <alignment vertical="top"/>
      <protection locked="0"/>
    </xf>
    <xf numFmtId="0" fontId="164" fillId="44" borderId="43" applyNumberFormat="0" applyAlignment="0" applyProtection="0"/>
    <xf numFmtId="0" fontId="5" fillId="0" borderId="0" applyNumberFormat="0" applyFont="0" applyFill="0" applyBorder="0" applyAlignment="0" applyProtection="0"/>
    <xf numFmtId="0" fontId="67" fillId="0" borderId="0"/>
    <xf numFmtId="0" fontId="159" fillId="0" borderId="0"/>
    <xf numFmtId="0" fontId="6" fillId="0" borderId="0" applyFill="0" applyBorder="0" applyAlignment="0"/>
    <xf numFmtId="196" fontId="172" fillId="0" borderId="0" applyFont="0" applyFill="0" applyBorder="0" applyAlignment="0" applyProtection="0"/>
    <xf numFmtId="16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44" fillId="0" borderId="0">
      <alignment vertical="top" wrapText="1"/>
    </xf>
    <xf numFmtId="0" fontId="6" fillId="0" borderId="0" applyFill="0" applyBorder="0" applyAlignment="0"/>
    <xf numFmtId="0" fontId="164" fillId="44" borderId="43" applyNumberFormat="0" applyAlignment="0" applyProtection="0"/>
    <xf numFmtId="0" fontId="6" fillId="0" borderId="0" applyFill="0" applyBorder="0" applyAlignment="0"/>
    <xf numFmtId="0" fontId="5" fillId="0" borderId="0" applyNumberFormat="0" applyFont="0" applyFill="0" applyBorder="0" applyAlignment="0" applyProtection="0"/>
    <xf numFmtId="0" fontId="6" fillId="0" borderId="0"/>
    <xf numFmtId="0" fontId="116" fillId="0" borderId="0"/>
    <xf numFmtId="0" fontId="6" fillId="0" borderId="0"/>
    <xf numFmtId="0" fontId="6" fillId="0" borderId="0"/>
    <xf numFmtId="0" fontId="6" fillId="0" borderId="0" applyFill="0" applyBorder="0" applyAlignment="0"/>
    <xf numFmtId="0" fontId="6" fillId="68" borderId="0"/>
    <xf numFmtId="0" fontId="173" fillId="0" borderId="0"/>
    <xf numFmtId="0" fontId="6" fillId="0" borderId="0" applyFill="0" applyBorder="0" applyAlignment="0"/>
    <xf numFmtId="195" fontId="174" fillId="0" borderId="17">
      <alignment horizontal="left" vertical="top"/>
    </xf>
    <xf numFmtId="19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6" fillId="0" borderId="0"/>
    <xf numFmtId="0" fontId="6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6" fillId="42" borderId="0" applyNumberFormat="0" applyBorder="0" applyAlignment="0" applyProtection="0"/>
    <xf numFmtId="0" fontId="176" fillId="44" borderId="0" applyNumberFormat="0" applyBorder="0" applyAlignment="0" applyProtection="0"/>
    <xf numFmtId="0" fontId="176" fillId="46" borderId="0" applyNumberFormat="0" applyBorder="0" applyAlignment="0" applyProtection="0"/>
    <xf numFmtId="0" fontId="176" fillId="42" borderId="0" applyNumberFormat="0" applyBorder="0" applyAlignment="0" applyProtection="0"/>
    <xf numFmtId="0" fontId="176" fillId="49" borderId="0" applyNumberFormat="0" applyBorder="0" applyAlignment="0" applyProtection="0"/>
    <xf numFmtId="0" fontId="176" fillId="44" borderId="0" applyNumberFormat="0" applyBorder="0" applyAlignment="0" applyProtection="0"/>
    <xf numFmtId="0" fontId="176" fillId="42" borderId="0" applyNumberFormat="0" applyBorder="0" applyAlignment="0" applyProtection="0"/>
    <xf numFmtId="0" fontId="176" fillId="53" borderId="0" applyNumberFormat="0" applyBorder="0" applyAlignment="0" applyProtection="0"/>
    <xf numFmtId="0" fontId="176" fillId="54" borderId="0" applyNumberFormat="0" applyBorder="0" applyAlignment="0" applyProtection="0"/>
    <xf numFmtId="0" fontId="176" fillId="52" borderId="0" applyNumberFormat="0" applyBorder="0" applyAlignment="0" applyProtection="0"/>
    <xf numFmtId="0" fontId="176" fillId="51" borderId="0" applyNumberFormat="0" applyBorder="0" applyAlignment="0" applyProtection="0"/>
    <xf numFmtId="0" fontId="176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9" borderId="0" applyNumberFormat="0" applyBorder="0" applyAlignment="0" applyProtection="0"/>
    <xf numFmtId="0" fontId="177" fillId="57" borderId="0" applyNumberFormat="0" applyBorder="0" applyAlignment="0" applyProtection="0"/>
    <xf numFmtId="0" fontId="177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62" borderId="0" applyNumberFormat="0" applyBorder="0" applyAlignment="0" applyProtection="0"/>
    <xf numFmtId="0" fontId="177" fillId="63" borderId="0" applyNumberFormat="0" applyBorder="0" applyAlignment="0" applyProtection="0"/>
    <xf numFmtId="0" fontId="177" fillId="64" borderId="0" applyNumberFormat="0" applyBorder="0" applyAlignment="0" applyProtection="0"/>
    <xf numFmtId="0" fontId="177" fillId="57" borderId="0" applyNumberFormat="0" applyBorder="0" applyAlignment="0" applyProtection="0"/>
    <xf numFmtId="0" fontId="177" fillId="65" borderId="0" applyNumberFormat="0" applyBorder="0" applyAlignment="0" applyProtection="0"/>
    <xf numFmtId="0" fontId="178" fillId="45" borderId="0" applyNumberFormat="0" applyBorder="0" applyAlignment="0" applyProtection="0"/>
    <xf numFmtId="0" fontId="175" fillId="0" borderId="0" applyFill="0" applyBorder="0" applyAlignment="0"/>
    <xf numFmtId="0" fontId="179" fillId="40" borderId="42" applyNumberFormat="0" applyAlignment="0" applyProtection="0"/>
    <xf numFmtId="0" fontId="180" fillId="59" borderId="44" applyNumberFormat="0" applyAlignment="0" applyProtection="0"/>
    <xf numFmtId="0" fontId="175" fillId="0" borderId="0" applyFill="0" applyBorder="0" applyAlignment="0"/>
    <xf numFmtId="0" fontId="181" fillId="0" borderId="0" applyNumberFormat="0" applyFill="0" applyBorder="0" applyAlignment="0" applyProtection="0"/>
    <xf numFmtId="0" fontId="182" fillId="47" borderId="0" applyNumberFormat="0" applyBorder="0" applyAlignment="0" applyProtection="0"/>
    <xf numFmtId="0" fontId="183" fillId="0" borderId="48" applyNumberFormat="0" applyFill="0" applyAlignment="0" applyProtection="0"/>
    <xf numFmtId="0" fontId="184" fillId="0" borderId="56" applyNumberFormat="0" applyFill="0" applyAlignment="0" applyProtection="0"/>
    <xf numFmtId="0" fontId="183" fillId="0" borderId="0" applyNumberFormat="0" applyFill="0" applyBorder="0" applyAlignment="0" applyProtection="0"/>
    <xf numFmtId="0" fontId="185" fillId="0" borderId="0" applyProtection="0"/>
    <xf numFmtId="0" fontId="186" fillId="0" borderId="0" applyProtection="0"/>
    <xf numFmtId="0" fontId="187" fillId="0" borderId="0" applyNumberFormat="0" applyFill="0" applyBorder="0" applyAlignment="0" applyProtection="0">
      <alignment vertical="top"/>
      <protection locked="0"/>
    </xf>
    <xf numFmtId="0" fontId="188" fillId="44" borderId="42" applyNumberFormat="0" applyAlignment="0" applyProtection="0"/>
    <xf numFmtId="0" fontId="175" fillId="0" borderId="0" applyFill="0" applyBorder="0" applyAlignment="0"/>
    <xf numFmtId="0" fontId="189" fillId="0" borderId="50" applyNumberFormat="0" applyFill="0" applyAlignment="0" applyProtection="0"/>
    <xf numFmtId="0" fontId="191" fillId="54" borderId="0" applyNumberFormat="0" applyBorder="0" applyAlignment="0" applyProtection="0"/>
    <xf numFmtId="0" fontId="192" fillId="0" borderId="0"/>
    <xf numFmtId="37" fontId="193" fillId="0" borderId="0"/>
    <xf numFmtId="194" fontId="194" fillId="0" borderId="0"/>
    <xf numFmtId="0" fontId="195" fillId="0" borderId="0" applyProtection="0"/>
    <xf numFmtId="0" fontId="196" fillId="0" borderId="0" applyProtection="0"/>
    <xf numFmtId="0" fontId="194" fillId="0" borderId="0" applyProtection="0"/>
    <xf numFmtId="0" fontId="194" fillId="0" borderId="0" applyProtection="0"/>
    <xf numFmtId="0" fontId="194" fillId="0" borderId="0" applyProtection="0"/>
    <xf numFmtId="0" fontId="170" fillId="0" borderId="0"/>
    <xf numFmtId="0" fontId="175" fillId="46" borderId="32" applyNumberFormat="0" applyFont="0" applyAlignment="0" applyProtection="0"/>
    <xf numFmtId="0" fontId="197" fillId="40" borderId="43" applyNumberFormat="0" applyAlignment="0" applyProtection="0"/>
    <xf numFmtId="9" fontId="190" fillId="0" borderId="6" applyNumberFormat="0" applyBorder="0"/>
    <xf numFmtId="0" fontId="175" fillId="0" borderId="0" applyFill="0" applyBorder="0" applyAlignment="0"/>
    <xf numFmtId="0" fontId="175" fillId="0" borderId="0" applyFill="0" applyBorder="0" applyAlignment="0"/>
    <xf numFmtId="0" fontId="198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200" fillId="0" borderId="0"/>
    <xf numFmtId="0" fontId="47" fillId="0" borderId="0"/>
    <xf numFmtId="0" fontId="5" fillId="0" borderId="0"/>
    <xf numFmtId="0" fontId="200" fillId="0" borderId="0"/>
    <xf numFmtId="0" fontId="201" fillId="0" borderId="0"/>
    <xf numFmtId="0" fontId="201" fillId="0" borderId="0" applyFill="0" applyBorder="0" applyAlignment="0"/>
    <xf numFmtId="0" fontId="201" fillId="0" borderId="0" applyFill="0" applyBorder="0" applyAlignment="0"/>
    <xf numFmtId="0" fontId="202" fillId="0" borderId="0" applyProtection="0"/>
    <xf numFmtId="0" fontId="203" fillId="0" borderId="0" applyProtection="0"/>
    <xf numFmtId="0" fontId="188" fillId="44" borderId="42" applyNumberFormat="0" applyAlignment="0" applyProtection="0"/>
    <xf numFmtId="0" fontId="201" fillId="0" borderId="0" applyFill="0" applyBorder="0" applyAlignment="0"/>
    <xf numFmtId="0" fontId="205" fillId="0" borderId="0"/>
    <xf numFmtId="37" fontId="206" fillId="0" borderId="0"/>
    <xf numFmtId="194" fontId="207" fillId="0" borderId="0"/>
    <xf numFmtId="0" fontId="208" fillId="0" borderId="0" applyProtection="0"/>
    <xf numFmtId="0" fontId="209" fillId="0" borderId="0" applyProtection="0"/>
    <xf numFmtId="0" fontId="207" fillId="0" borderId="0" applyProtection="0"/>
    <xf numFmtId="0" fontId="207" fillId="0" borderId="0" applyProtection="0"/>
    <xf numFmtId="0" fontId="207" fillId="0" borderId="0" applyProtection="0"/>
    <xf numFmtId="0" fontId="201" fillId="46" borderId="32" applyNumberFormat="0" applyFont="0" applyAlignment="0" applyProtection="0"/>
    <xf numFmtId="9" fontId="204" fillId="0" borderId="6" applyNumberFormat="0" applyBorder="0"/>
    <xf numFmtId="0" fontId="201" fillId="0" borderId="0" applyFill="0" applyBorder="0" applyAlignment="0"/>
    <xf numFmtId="0" fontId="201" fillId="0" borderId="0" applyFill="0" applyBorder="0" applyAlignment="0"/>
    <xf numFmtId="0" fontId="67" fillId="0" borderId="0"/>
    <xf numFmtId="0" fontId="4" fillId="0" borderId="0"/>
    <xf numFmtId="0" fontId="67" fillId="0" borderId="0"/>
    <xf numFmtId="165" fontId="6" fillId="0" borderId="0" quotePrefix="1" applyFont="0" applyFill="0" applyBorder="0" applyAlignment="0">
      <protection locked="0"/>
    </xf>
    <xf numFmtId="0" fontId="77" fillId="0" borderId="0"/>
    <xf numFmtId="0" fontId="212" fillId="0" borderId="0"/>
    <xf numFmtId="0" fontId="212" fillId="0" borderId="0"/>
    <xf numFmtId="0" fontId="213" fillId="0" borderId="0"/>
    <xf numFmtId="0" fontId="6" fillId="0" borderId="0"/>
    <xf numFmtId="0" fontId="213" fillId="0" borderId="0"/>
    <xf numFmtId="0" fontId="47" fillId="0" borderId="0"/>
    <xf numFmtId="0" fontId="6" fillId="0" borderId="0"/>
    <xf numFmtId="0" fontId="214" fillId="0" borderId="0"/>
    <xf numFmtId="0" fontId="19" fillId="0" borderId="0"/>
    <xf numFmtId="0" fontId="170" fillId="0" borderId="0"/>
    <xf numFmtId="0" fontId="6" fillId="0" borderId="0"/>
    <xf numFmtId="0" fontId="72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9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>
      <alignment vertical="center"/>
    </xf>
    <xf numFmtId="0" fontId="5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/>
    <xf numFmtId="0" fontId="101" fillId="0" borderId="0"/>
    <xf numFmtId="0" fontId="2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213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right"/>
    </xf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165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ill="0" applyBorder="0" applyAlignment="0"/>
    <xf numFmtId="2" fontId="6" fillId="0" borderId="0" applyFont="0" applyFill="0" applyBorder="0" applyAlignment="0" applyProtection="0"/>
    <xf numFmtId="0" fontId="6" fillId="0" borderId="0" applyFill="0" applyBorder="0" applyAlignment="0"/>
    <xf numFmtId="191" fontId="6" fillId="0" borderId="5"/>
    <xf numFmtId="0" fontId="6" fillId="0" borderId="0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7" applyNumberFormat="0" applyFont="0" applyFill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quotePrefix="1" applyFont="0" applyFill="0" applyBorder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7" fillId="0" borderId="0"/>
    <xf numFmtId="0" fontId="6" fillId="0" borderId="0"/>
    <xf numFmtId="0" fontId="3" fillId="0" borderId="0"/>
    <xf numFmtId="0" fontId="2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5" fillId="0" borderId="0"/>
    <xf numFmtId="0" fontId="101" fillId="0" borderId="0"/>
    <xf numFmtId="0" fontId="67" fillId="0" borderId="0"/>
    <xf numFmtId="0" fontId="77" fillId="0" borderId="0"/>
  </cellStyleXfs>
  <cellXfs count="193">
    <xf numFmtId="0" fontId="0" fillId="0" borderId="0" xfId="0"/>
    <xf numFmtId="0" fontId="62" fillId="0" borderId="0" xfId="0" applyFont="1"/>
    <xf numFmtId="0" fontId="7" fillId="0" borderId="0" xfId="113" applyFont="1"/>
    <xf numFmtId="0" fontId="8" fillId="0" borderId="0" xfId="113" applyFont="1"/>
    <xf numFmtId="14" fontId="7" fillId="0" borderId="0" xfId="113" applyNumberFormat="1" applyFont="1" applyAlignment="1"/>
    <xf numFmtId="14" fontId="7" fillId="0" borderId="0" xfId="113" applyNumberFormat="1" applyFont="1" applyBorder="1" applyAlignment="1"/>
    <xf numFmtId="0" fontId="7" fillId="0" borderId="0" xfId="113" applyFont="1" applyAlignment="1">
      <alignment horizontal="center"/>
    </xf>
    <xf numFmtId="0" fontId="10" fillId="0" borderId="0" xfId="113" applyFont="1" applyAlignment="1">
      <alignment horizontal="center"/>
    </xf>
    <xf numFmtId="0" fontId="11" fillId="0" borderId="0" xfId="113" applyFont="1" applyBorder="1" applyAlignment="1">
      <alignment horizontal="left"/>
    </xf>
    <xf numFmtId="0" fontId="12" fillId="0" borderId="0" xfId="113" applyFont="1" applyBorder="1"/>
    <xf numFmtId="0" fontId="13" fillId="0" borderId="5" xfId="113" applyFont="1" applyBorder="1" applyAlignment="1">
      <alignment horizontal="center" vertical="center" wrapText="1"/>
    </xf>
    <xf numFmtId="0" fontId="14" fillId="0" borderId="0" xfId="113" applyFont="1"/>
    <xf numFmtId="0" fontId="13" fillId="0" borderId="8" xfId="113" applyFont="1" applyBorder="1" applyAlignment="1">
      <alignment horizontal="center" vertical="center" wrapText="1"/>
    </xf>
    <xf numFmtId="49" fontId="17" fillId="0" borderId="9" xfId="113" applyNumberFormat="1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8" fillId="0" borderId="3" xfId="113" applyFont="1" applyBorder="1" applyAlignment="1">
      <alignment horizontal="right" vertical="center" wrapText="1"/>
    </xf>
    <xf numFmtId="0" fontId="18" fillId="0" borderId="3" xfId="113" applyFont="1" applyBorder="1" applyAlignment="1">
      <alignment horizontal="center" vertical="center" wrapText="1"/>
    </xf>
    <xf numFmtId="0" fontId="14" fillId="0" borderId="0" xfId="113" applyFont="1" applyAlignment="1">
      <alignment horizontal="center"/>
    </xf>
    <xf numFmtId="0" fontId="63" fillId="0" borderId="5" xfId="113" applyNumberFormat="1" applyFont="1" applyBorder="1" applyAlignment="1">
      <alignment horizontal="center"/>
    </xf>
    <xf numFmtId="0" fontId="11" fillId="0" borderId="0" xfId="113" applyFont="1" applyBorder="1" applyAlignment="1"/>
    <xf numFmtId="0" fontId="62" fillId="0" borderId="0" xfId="0" applyFont="1" applyAlignment="1"/>
    <xf numFmtId="0" fontId="0" fillId="0" borderId="0" xfId="0" applyAlignment="1"/>
    <xf numFmtId="0" fontId="9" fillId="0" borderId="0" xfId="113" applyFont="1" applyBorder="1" applyAlignment="1"/>
    <xf numFmtId="0" fontId="10" fillId="0" borderId="0" xfId="113" applyFont="1" applyAlignment="1"/>
    <xf numFmtId="0" fontId="62" fillId="0" borderId="5" xfId="0" applyFont="1" applyBorder="1"/>
    <xf numFmtId="0" fontId="62" fillId="0" borderId="8" xfId="0" applyFont="1" applyBorder="1"/>
    <xf numFmtId="0" fontId="63" fillId="0" borderId="8" xfId="113" applyNumberFormat="1" applyFont="1" applyBorder="1" applyAlignment="1">
      <alignment horizontal="center"/>
    </xf>
    <xf numFmtId="0" fontId="63" fillId="0" borderId="11" xfId="113" applyNumberFormat="1" applyFont="1" applyBorder="1" applyAlignment="1"/>
    <xf numFmtId="0" fontId="63" fillId="0" borderId="12" xfId="113" applyNumberFormat="1" applyFont="1" applyBorder="1" applyAlignment="1"/>
    <xf numFmtId="0" fontId="62" fillId="0" borderId="0" xfId="0" applyFont="1" applyAlignment="1">
      <alignment horizontal="center"/>
    </xf>
    <xf numFmtId="0" fontId="64" fillId="0" borderId="0" xfId="0" applyFont="1" applyAlignment="1"/>
    <xf numFmtId="0" fontId="64" fillId="0" borderId="0" xfId="0" applyFont="1"/>
    <xf numFmtId="0" fontId="63" fillId="0" borderId="13" xfId="113" applyNumberFormat="1" applyFont="1" applyBorder="1" applyAlignment="1"/>
    <xf numFmtId="0" fontId="63" fillId="0" borderId="14" xfId="113" applyNumberFormat="1" applyFont="1" applyBorder="1" applyAlignment="1"/>
    <xf numFmtId="14" fontId="57" fillId="0" borderId="0" xfId="113" applyNumberFormat="1" applyFont="1" applyAlignment="1"/>
    <xf numFmtId="9" fontId="58" fillId="5" borderId="3" xfId="113" applyNumberFormat="1" applyFont="1" applyFill="1" applyBorder="1" applyAlignment="1">
      <alignment horizontal="right" wrapText="1"/>
    </xf>
    <xf numFmtId="0" fontId="62" fillId="0" borderId="0" xfId="0" applyFont="1" applyBorder="1" applyAlignment="1"/>
    <xf numFmtId="0" fontId="62" fillId="0" borderId="10" xfId="0" applyFont="1" applyBorder="1"/>
    <xf numFmtId="0" fontId="63" fillId="0" borderId="10" xfId="113" applyNumberFormat="1" applyFont="1" applyBorder="1" applyAlignment="1">
      <alignment horizontal="center"/>
    </xf>
    <xf numFmtId="0" fontId="63" fillId="0" borderId="15" xfId="113" applyNumberFormat="1" applyFont="1" applyBorder="1" applyAlignment="1"/>
    <xf numFmtId="0" fontId="63" fillId="0" borderId="16" xfId="113" applyNumberFormat="1" applyFont="1" applyBorder="1" applyAlignment="1"/>
    <xf numFmtId="49" fontId="57" fillId="0" borderId="0" xfId="113" applyNumberFormat="1" applyFont="1" applyBorder="1" applyAlignment="1"/>
    <xf numFmtId="49" fontId="10" fillId="0" borderId="0" xfId="113" applyNumberFormat="1" applyFont="1" applyBorder="1" applyAlignment="1"/>
    <xf numFmtId="1" fontId="7" fillId="0" borderId="0" xfId="113" applyNumberFormat="1" applyFont="1" applyBorder="1" applyAlignment="1">
      <alignment horizontal="center" vertical="center"/>
    </xf>
    <xf numFmtId="0" fontId="62" fillId="0" borderId="0" xfId="0" applyFont="1" applyAlignment="1">
      <alignment horizontal="left"/>
    </xf>
    <xf numFmtId="49" fontId="12" fillId="0" borderId="0" xfId="113" applyNumberFormat="1" applyFont="1" applyBorder="1"/>
    <xf numFmtId="0" fontId="95" fillId="0" borderId="0" xfId="113" applyFont="1" applyBorder="1" applyAlignment="1"/>
    <xf numFmtId="0" fontId="96" fillId="0" borderId="0" xfId="0" applyFont="1" applyAlignment="1">
      <alignment horizontal="right"/>
    </xf>
    <xf numFmtId="0" fontId="66" fillId="38" borderId="0" xfId="0" applyFont="1" applyFill="1"/>
    <xf numFmtId="0" fontId="62" fillId="38" borderId="0" xfId="0" applyFont="1" applyFill="1"/>
    <xf numFmtId="0" fontId="62" fillId="38" borderId="0" xfId="0" applyFont="1" applyFill="1" applyAlignment="1"/>
    <xf numFmtId="0" fontId="66" fillId="0" borderId="0" xfId="0" applyFont="1" applyFill="1"/>
    <xf numFmtId="0" fontId="62" fillId="0" borderId="0" xfId="0" applyFont="1" applyFill="1"/>
    <xf numFmtId="0" fontId="62" fillId="0" borderId="0" xfId="0" applyFont="1" applyFill="1" applyAlignment="1"/>
    <xf numFmtId="0" fontId="7" fillId="0" borderId="0" xfId="113" applyNumberFormat="1" applyFont="1" applyBorder="1" applyAlignment="1"/>
    <xf numFmtId="0" fontId="10" fillId="0" borderId="0" xfId="0" applyFont="1" applyFill="1"/>
    <xf numFmtId="0" fontId="7" fillId="0" borderId="0" xfId="0" applyFont="1" applyFill="1" applyAlignment="1"/>
    <xf numFmtId="0" fontId="97" fillId="39" borderId="0" xfId="0" applyFont="1" applyFill="1" applyAlignment="1"/>
    <xf numFmtId="0" fontId="97" fillId="39" borderId="0" xfId="119" applyNumberFormat="1" applyFont="1" applyFill="1" applyAlignment="1"/>
    <xf numFmtId="0" fontId="7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3" fillId="0" borderId="0" xfId="0" applyFont="1" applyFill="1"/>
    <xf numFmtId="0" fontId="98" fillId="39" borderId="0" xfId="119" applyFont="1" applyFill="1" applyAlignment="1">
      <alignment horizontal="center"/>
    </xf>
    <xf numFmtId="0" fontId="73" fillId="0" borderId="3" xfId="133" applyFont="1" applyFill="1" applyBorder="1" applyAlignment="1">
      <alignment horizontal="center"/>
    </xf>
    <xf numFmtId="0" fontId="8" fillId="0" borderId="8" xfId="129" applyFont="1" applyBorder="1" applyAlignment="1" applyProtection="1">
      <alignment horizontal="center"/>
    </xf>
    <xf numFmtId="0" fontId="65" fillId="0" borderId="8" xfId="120" applyNumberFormat="1" applyFont="1" applyFill="1" applyBorder="1" applyAlignment="1" applyProtection="1">
      <alignment horizontal="center" wrapText="1"/>
    </xf>
    <xf numFmtId="0" fontId="65" fillId="0" borderId="11" xfId="120" applyNumberFormat="1" applyFont="1" applyFill="1" applyBorder="1" applyAlignment="1" applyProtection="1">
      <alignment horizontal="left"/>
    </xf>
    <xf numFmtId="0" fontId="65" fillId="0" borderId="12" xfId="120" applyNumberFormat="1" applyFont="1" applyFill="1" applyBorder="1" applyAlignment="1" applyProtection="1">
      <alignment horizontal="left" wrapText="1"/>
    </xf>
    <xf numFmtId="0" fontId="76" fillId="0" borderId="8" xfId="120" applyFont="1" applyBorder="1"/>
    <xf numFmtId="0" fontId="8" fillId="0" borderId="8" xfId="122" applyFont="1" applyBorder="1" applyAlignment="1"/>
    <xf numFmtId="0" fontId="8" fillId="0" borderId="18" xfId="122" applyFont="1" applyBorder="1" applyAlignment="1">
      <alignment horizontal="center"/>
    </xf>
    <xf numFmtId="0" fontId="8" fillId="0" borderId="10" xfId="129" applyFont="1" applyBorder="1" applyAlignment="1" applyProtection="1">
      <alignment horizontal="center"/>
    </xf>
    <xf numFmtId="0" fontId="76" fillId="0" borderId="10" xfId="120" applyFont="1" applyBorder="1"/>
    <xf numFmtId="0" fontId="8" fillId="0" borderId="10" xfId="122" applyFont="1" applyBorder="1" applyAlignment="1"/>
    <xf numFmtId="0" fontId="59" fillId="0" borderId="18" xfId="129" applyFont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center" wrapText="1"/>
    </xf>
    <xf numFmtId="0" fontId="65" fillId="0" borderId="18" xfId="120" applyNumberFormat="1" applyFont="1" applyFill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left" wrapText="1"/>
    </xf>
    <xf numFmtId="0" fontId="65" fillId="0" borderId="18" xfId="120" applyFont="1" applyBorder="1" applyAlignment="1"/>
    <xf numFmtId="0" fontId="76" fillId="0" borderId="18" xfId="120" applyFont="1" applyBorder="1"/>
    <xf numFmtId="0" fontId="8" fillId="0" borderId="18" xfId="122" applyFont="1" applyBorder="1" applyAlignment="1"/>
    <xf numFmtId="0" fontId="7" fillId="0" borderId="0" xfId="129" applyFont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center" wrapText="1"/>
    </xf>
    <xf numFmtId="0" fontId="65" fillId="0" borderId="0" xfId="120" applyNumberFormat="1" applyFont="1" applyFill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left" wrapText="1"/>
    </xf>
    <xf numFmtId="0" fontId="65" fillId="0" borderId="0" xfId="120" applyFont="1" applyBorder="1" applyAlignment="1"/>
    <xf numFmtId="0" fontId="76" fillId="0" borderId="0" xfId="120" applyFont="1" applyBorder="1"/>
    <xf numFmtId="0" fontId="8" fillId="0" borderId="0" xfId="122" applyFont="1" applyBorder="1" applyAlignment="1"/>
    <xf numFmtId="0" fontId="8" fillId="0" borderId="0" xfId="122" applyFont="1" applyBorder="1" applyAlignment="1">
      <alignment horizontal="center"/>
    </xf>
    <xf numFmtId="0" fontId="8" fillId="0" borderId="0" xfId="129" applyFont="1" applyBorder="1" applyAlignment="1" applyProtection="1">
      <alignment horizontal="center"/>
    </xf>
    <xf numFmtId="0" fontId="47" fillId="0" borderId="0" xfId="129" applyFont="1" applyBorder="1" applyAlignment="1" applyProtection="1">
      <alignment horizontal="left"/>
    </xf>
    <xf numFmtId="0" fontId="8" fillId="0" borderId="5" xfId="129" applyFont="1" applyBorder="1" applyAlignment="1" applyProtection="1">
      <alignment horizontal="center"/>
    </xf>
    <xf numFmtId="0" fontId="65" fillId="0" borderId="19" xfId="120" applyNumberFormat="1" applyFont="1" applyFill="1" applyBorder="1" applyAlignment="1" applyProtection="1">
      <alignment horizontal="center" wrapText="1"/>
    </xf>
    <xf numFmtId="0" fontId="65" fillId="0" borderId="20" xfId="120" applyNumberFormat="1" applyFont="1" applyFill="1" applyBorder="1" applyAlignment="1" applyProtection="1">
      <alignment horizontal="left"/>
    </xf>
    <xf numFmtId="0" fontId="65" fillId="0" borderId="21" xfId="120" applyNumberFormat="1" applyFont="1" applyFill="1" applyBorder="1" applyAlignment="1" applyProtection="1">
      <alignment horizontal="left" wrapText="1"/>
    </xf>
    <xf numFmtId="0" fontId="76" fillId="0" borderId="5" xfId="120" applyFont="1" applyBorder="1"/>
    <xf numFmtId="0" fontId="8" fillId="0" borderId="5" xfId="122" applyFont="1" applyBorder="1" applyAlignment="1"/>
    <xf numFmtId="0" fontId="65" fillId="0" borderId="8" xfId="120" applyFont="1" applyBorder="1" applyAlignment="1">
      <alignment horizontal="center"/>
    </xf>
    <xf numFmtId="0" fontId="65" fillId="0" borderId="19" xfId="120" applyFont="1" applyBorder="1" applyAlignment="1">
      <alignment horizontal="center"/>
    </xf>
    <xf numFmtId="0" fontId="0" fillId="0" borderId="0" xfId="0" applyFill="1" applyBorder="1"/>
    <xf numFmtId="0" fontId="78" fillId="0" borderId="0" xfId="0" applyFont="1"/>
    <xf numFmtId="0" fontId="100" fillId="0" borderId="8" xfId="120" applyNumberFormat="1" applyFont="1" applyFill="1" applyBorder="1" applyAlignment="1" applyProtection="1">
      <alignment horizontal="center" wrapText="1"/>
    </xf>
    <xf numFmtId="0" fontId="100" fillId="0" borderId="18" xfId="120" applyNumberFormat="1" applyFont="1" applyFill="1" applyBorder="1" applyAlignment="1" applyProtection="1">
      <alignment horizontal="center" wrapText="1"/>
    </xf>
    <xf numFmtId="0" fontId="100" fillId="0" borderId="0" xfId="120" applyNumberFormat="1" applyFont="1" applyFill="1" applyBorder="1" applyAlignment="1" applyProtection="1">
      <alignment horizontal="center" wrapText="1"/>
    </xf>
    <xf numFmtId="0" fontId="100" fillId="0" borderId="8" xfId="120" applyFont="1" applyBorder="1" applyAlignment="1">
      <alignment horizontal="center"/>
    </xf>
    <xf numFmtId="0" fontId="100" fillId="0" borderId="18" xfId="120" applyFont="1" applyBorder="1" applyAlignment="1"/>
    <xf numFmtId="0" fontId="100" fillId="0" borderId="0" xfId="120" applyFont="1" applyBorder="1" applyAlignment="1"/>
    <xf numFmtId="0" fontId="47" fillId="0" borderId="0" xfId="129" applyFont="1" applyBorder="1" applyAlignment="1" applyProtection="1">
      <alignment horizontal="center"/>
    </xf>
    <xf numFmtId="0" fontId="73" fillId="0" borderId="0" xfId="120" applyFont="1" applyBorder="1" applyAlignment="1">
      <alignment horizontal="right"/>
    </xf>
    <xf numFmtId="0" fontId="73" fillId="0" borderId="0" xfId="122" applyFont="1" applyBorder="1" applyAlignment="1">
      <alignment horizontal="left"/>
    </xf>
    <xf numFmtId="0" fontId="210" fillId="0" borderId="0" xfId="122" applyFont="1" applyBorder="1" applyAlignment="1">
      <alignment horizontal="center"/>
    </xf>
    <xf numFmtId="0" fontId="211" fillId="0" borderId="0" xfId="122" applyFont="1" applyBorder="1" applyAlignment="1">
      <alignment horizontal="right"/>
    </xf>
    <xf numFmtId="0" fontId="211" fillId="0" borderId="0" xfId="122" applyFont="1" applyBorder="1" applyAlignment="1">
      <alignment horizontal="left"/>
    </xf>
    <xf numFmtId="0" fontId="0" fillId="0" borderId="0" xfId="0"/>
    <xf numFmtId="0" fontId="73" fillId="0" borderId="57" xfId="133" applyFont="1" applyFill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11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17" fillId="0" borderId="9" xfId="113" applyFont="1" applyBorder="1" applyAlignment="1">
      <alignment horizontal="center" vertical="center" wrapText="1"/>
    </xf>
    <xf numFmtId="14" fontId="7" fillId="0" borderId="0" xfId="113" applyNumberFormat="1" applyFont="1" applyBorder="1" applyAlignment="1">
      <alignment horizontal="center"/>
    </xf>
    <xf numFmtId="9" fontId="15" fillId="0" borderId="3" xfId="113" applyNumberFormat="1" applyFont="1" applyBorder="1" applyAlignment="1">
      <alignment horizontal="center" vertical="center"/>
    </xf>
    <xf numFmtId="0" fontId="15" fillId="0" borderId="21" xfId="113" applyFont="1" applyBorder="1" applyAlignment="1">
      <alignment vertical="center" wrapText="1"/>
    </xf>
    <xf numFmtId="0" fontId="15" fillId="0" borderId="24" xfId="113" applyFont="1" applyBorder="1" applyAlignment="1">
      <alignment vertical="center" wrapText="1"/>
    </xf>
    <xf numFmtId="0" fontId="15" fillId="0" borderId="25" xfId="113" applyFont="1" applyBorder="1" applyAlignment="1">
      <alignment vertical="center" wrapText="1"/>
    </xf>
    <xf numFmtId="0" fontId="62" fillId="0" borderId="15" xfId="0" applyFont="1" applyBorder="1" applyAlignment="1">
      <alignment horizontal="center"/>
    </xf>
    <xf numFmtId="0" fontId="62" fillId="0" borderId="26" xfId="0" applyFont="1" applyBorder="1" applyAlignment="1">
      <alignment horizontal="center"/>
    </xf>
    <xf numFmtId="0" fontId="62" fillId="0" borderId="16" xfId="0" applyFont="1" applyBorder="1" applyAlignment="1">
      <alignment horizontal="center"/>
    </xf>
    <xf numFmtId="0" fontId="62" fillId="0" borderId="13" xfId="0" applyFont="1" applyBorder="1" applyAlignment="1">
      <alignment horizontal="center"/>
    </xf>
    <xf numFmtId="0" fontId="62" fillId="0" borderId="27" xfId="0" applyFont="1" applyBorder="1" applyAlignment="1">
      <alignment horizontal="center"/>
    </xf>
    <xf numFmtId="0" fontId="62" fillId="0" borderId="14" xfId="0" applyFont="1" applyBorder="1" applyAlignment="1">
      <alignment horizontal="center"/>
    </xf>
    <xf numFmtId="0" fontId="7" fillId="0" borderId="0" xfId="113" applyFont="1" applyAlignment="1">
      <alignment horizontal="center"/>
    </xf>
    <xf numFmtId="0" fontId="13" fillId="0" borderId="5" xfId="113" applyFont="1" applyBorder="1" applyAlignment="1">
      <alignment horizontal="center" vertical="center" wrapText="1"/>
    </xf>
    <xf numFmtId="0" fontId="13" fillId="0" borderId="8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4" fillId="0" borderId="19" xfId="113" applyFont="1" applyBorder="1" applyAlignment="1">
      <alignment horizontal="center" vertical="center" wrapText="1"/>
    </xf>
    <xf numFmtId="0" fontId="14" fillId="0" borderId="17" xfId="113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0" fontId="15" fillId="0" borderId="20" xfId="113" applyFont="1" applyBorder="1" applyAlignment="1">
      <alignment vertical="center" wrapText="1"/>
    </xf>
    <xf numFmtId="0" fontId="15" fillId="0" borderId="28" xfId="113" applyFont="1" applyBorder="1" applyAlignment="1">
      <alignment vertical="center" wrapText="1"/>
    </xf>
    <xf numFmtId="0" fontId="15" fillId="0" borderId="29" xfId="113" applyFont="1" applyBorder="1" applyAlignment="1">
      <alignment vertical="center" wrapText="1"/>
    </xf>
    <xf numFmtId="0" fontId="59" fillId="6" borderId="23" xfId="113" applyFont="1" applyFill="1" applyBorder="1" applyAlignment="1">
      <alignment horizontal="center" wrapText="1"/>
    </xf>
    <xf numFmtId="0" fontId="16" fillId="0" borderId="17" xfId="132" applyBorder="1" applyAlignment="1">
      <alignment horizontal="center" vertical="center" wrapText="1"/>
    </xf>
    <xf numFmtId="0" fontId="16" fillId="0" borderId="9" xfId="132" applyBorder="1" applyAlignment="1">
      <alignment horizontal="center" vertical="center" wrapText="1"/>
    </xf>
    <xf numFmtId="0" fontId="13" fillId="0" borderId="20" xfId="113" applyFont="1" applyBorder="1" applyAlignment="1">
      <alignment horizontal="center" vertical="center" wrapText="1"/>
    </xf>
    <xf numFmtId="0" fontId="13" fillId="0" borderId="18" xfId="113" applyFont="1" applyBorder="1" applyAlignment="1">
      <alignment horizontal="center" vertical="center" wrapText="1"/>
    </xf>
    <xf numFmtId="0" fontId="13" fillId="0" borderId="21" xfId="113" applyFont="1" applyBorder="1" applyAlignment="1">
      <alignment horizontal="center" vertical="center" wrapText="1"/>
    </xf>
    <xf numFmtId="0" fontId="13" fillId="0" borderId="28" xfId="113" applyFont="1" applyBorder="1" applyAlignment="1">
      <alignment horizontal="center" vertical="center" wrapText="1"/>
    </xf>
    <xf numFmtId="0" fontId="13" fillId="0" borderId="0" xfId="113" applyFont="1" applyBorder="1" applyAlignment="1">
      <alignment horizontal="center" vertical="center" wrapText="1"/>
    </xf>
    <xf numFmtId="0" fontId="13" fillId="0" borderId="24" xfId="113" applyFont="1" applyBorder="1" applyAlignment="1">
      <alignment horizontal="center" vertical="center" wrapText="1"/>
    </xf>
    <xf numFmtId="0" fontId="13" fillId="0" borderId="29" xfId="113" applyFont="1" applyBorder="1" applyAlignment="1">
      <alignment horizontal="center" vertical="center" wrapText="1"/>
    </xf>
    <xf numFmtId="0" fontId="13" fillId="0" borderId="23" xfId="113" applyFont="1" applyBorder="1" applyAlignment="1">
      <alignment horizontal="center" vertical="center" wrapText="1"/>
    </xf>
    <xf numFmtId="0" fontId="13" fillId="0" borderId="25" xfId="113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8" fillId="0" borderId="11" xfId="122" applyFont="1" applyBorder="1" applyAlignment="1">
      <alignment horizontal="center"/>
    </xf>
    <xf numFmtId="0" fontId="8" fillId="0" borderId="22" xfId="122" applyFont="1" applyBorder="1" applyAlignment="1">
      <alignment horizontal="center"/>
    </xf>
    <xf numFmtId="0" fontId="8" fillId="0" borderId="12" xfId="122" applyFont="1" applyBorder="1" applyAlignment="1">
      <alignment horizontal="center"/>
    </xf>
    <xf numFmtId="0" fontId="8" fillId="0" borderId="20" xfId="122" applyFont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8" fillId="0" borderId="21" xfId="122" applyFont="1" applyBorder="1" applyAlignment="1">
      <alignment horizontal="center"/>
    </xf>
    <xf numFmtId="0" fontId="73" fillId="0" borderId="3" xfId="122" applyFont="1" applyFill="1" applyBorder="1" applyAlignment="1">
      <alignment horizontal="center" vertical="center" wrapText="1"/>
    </xf>
    <xf numFmtId="0" fontId="73" fillId="0" borderId="3" xfId="122" applyFont="1" applyFill="1" applyBorder="1" applyAlignment="1">
      <alignment horizontal="center" vertical="center"/>
    </xf>
    <xf numFmtId="0" fontId="73" fillId="0" borderId="3" xfId="122" applyFont="1" applyFill="1" applyBorder="1" applyAlignment="1">
      <alignment horizontal="center"/>
    </xf>
    <xf numFmtId="0" fontId="73" fillId="0" borderId="20" xfId="122" applyFont="1" applyFill="1" applyBorder="1" applyAlignment="1">
      <alignment horizontal="center" vertical="center" wrapText="1"/>
    </xf>
    <xf numFmtId="0" fontId="73" fillId="0" borderId="18" xfId="122" applyFont="1" applyFill="1" applyBorder="1" applyAlignment="1">
      <alignment horizontal="center" vertical="center" wrapText="1"/>
    </xf>
    <xf numFmtId="0" fontId="73" fillId="0" borderId="21" xfId="122" applyFont="1" applyFill="1" applyBorder="1" applyAlignment="1">
      <alignment horizontal="center" vertical="center" wrapText="1"/>
    </xf>
    <xf numFmtId="0" fontId="73" fillId="0" borderId="29" xfId="122" applyFont="1" applyFill="1" applyBorder="1" applyAlignment="1">
      <alignment horizontal="center" vertical="center" wrapText="1"/>
    </xf>
    <xf numFmtId="0" fontId="73" fillId="0" borderId="23" xfId="122" applyFont="1" applyFill="1" applyBorder="1" applyAlignment="1">
      <alignment horizontal="center" vertical="center" wrapText="1"/>
    </xf>
    <xf numFmtId="0" fontId="73" fillId="0" borderId="25" xfId="122" applyFont="1" applyFill="1" applyBorder="1" applyAlignment="1">
      <alignment horizontal="center" vertical="center" wrapText="1"/>
    </xf>
    <xf numFmtId="0" fontId="73" fillId="0" borderId="30" xfId="122" applyFont="1" applyFill="1" applyBorder="1" applyAlignment="1">
      <alignment horizontal="left" vertical="center"/>
    </xf>
    <xf numFmtId="0" fontId="73" fillId="0" borderId="31" xfId="122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75" fillId="0" borderId="0" xfId="0" applyFont="1" applyFill="1" applyAlignment="1">
      <alignment horizontal="left"/>
    </xf>
    <xf numFmtId="0" fontId="73" fillId="0" borderId="57" xfId="122" applyFont="1" applyFill="1" applyBorder="1" applyAlignment="1">
      <alignment horizontal="center" vertical="center"/>
    </xf>
    <xf numFmtId="0" fontId="73" fillId="0" borderId="57" xfId="122" applyFont="1" applyFill="1" applyBorder="1" applyAlignment="1">
      <alignment horizontal="center" vertical="center" wrapText="1"/>
    </xf>
    <xf numFmtId="0" fontId="73" fillId="0" borderId="58" xfId="122" applyFont="1" applyFill="1" applyBorder="1" applyAlignment="1">
      <alignment horizontal="left" vertical="center"/>
    </xf>
    <xf numFmtId="0" fontId="73" fillId="0" borderId="0" xfId="0" applyFont="1" applyFill="1" applyAlignment="1">
      <alignment horizontal="center"/>
    </xf>
    <xf numFmtId="0" fontId="99" fillId="0" borderId="0" xfId="0" applyFont="1" applyFill="1" applyAlignment="1">
      <alignment horizontal="center"/>
    </xf>
    <xf numFmtId="0" fontId="73" fillId="0" borderId="57" xfId="122" applyFont="1" applyFill="1" applyBorder="1" applyAlignment="1">
      <alignment horizontal="center"/>
    </xf>
  </cellXfs>
  <cellStyles count="1081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80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2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30"/>
      <c r="AB9" s="131"/>
      <c r="AC9" s="131"/>
      <c r="AD9" s="132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8"/>
      <c r="AB10" s="119"/>
      <c r="AC10" s="119"/>
      <c r="AD10" s="120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8"/>
      <c r="AB11" s="119"/>
      <c r="AC11" s="119"/>
      <c r="AD11" s="120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8"/>
      <c r="AB12" s="119"/>
      <c r="AC12" s="119"/>
      <c r="AD12" s="120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8"/>
      <c r="AB13" s="119"/>
      <c r="AC13" s="119"/>
      <c r="AD13" s="120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8"/>
      <c r="AB14" s="119"/>
      <c r="AC14" s="119"/>
      <c r="AD14" s="120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8"/>
      <c r="AB15" s="119"/>
      <c r="AC15" s="119"/>
      <c r="AD15" s="120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8"/>
      <c r="AB16" s="119"/>
      <c r="AC16" s="119"/>
      <c r="AD16" s="120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8"/>
      <c r="AB17" s="119"/>
      <c r="AC17" s="119"/>
      <c r="AD17" s="120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8"/>
      <c r="AB18" s="119"/>
      <c r="AC18" s="119"/>
      <c r="AD18" s="120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8"/>
      <c r="AB19" s="119"/>
      <c r="AC19" s="119"/>
      <c r="AD19" s="120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8"/>
      <c r="AB20" s="119"/>
      <c r="AC20" s="119"/>
      <c r="AD20" s="120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8"/>
      <c r="AB21" s="119"/>
      <c r="AC21" s="119"/>
      <c r="AD21" s="120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8"/>
      <c r="AB22" s="119"/>
      <c r="AC22" s="119"/>
      <c r="AD22" s="120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7"/>
      <c r="AB23" s="128"/>
      <c r="AC23" s="128"/>
      <c r="AD23" s="129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30"/>
      <c r="AB32" s="131"/>
      <c r="AC32" s="131"/>
      <c r="AD32" s="132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8"/>
      <c r="AB33" s="119"/>
      <c r="AC33" s="119"/>
      <c r="AD33" s="120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8"/>
      <c r="AB34" s="119"/>
      <c r="AC34" s="119"/>
      <c r="AD34" s="120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8"/>
      <c r="AB35" s="119"/>
      <c r="AC35" s="119"/>
      <c r="AD35" s="120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8"/>
      <c r="AB36" s="119"/>
      <c r="AC36" s="119"/>
      <c r="AD36" s="120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8"/>
      <c r="AB37" s="119"/>
      <c r="AC37" s="119"/>
      <c r="AD37" s="120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8"/>
      <c r="AB38" s="119"/>
      <c r="AC38" s="119"/>
      <c r="AD38" s="120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8"/>
      <c r="AB39" s="119"/>
      <c r="AC39" s="119"/>
      <c r="AD39" s="120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8"/>
      <c r="AB40" s="119"/>
      <c r="AC40" s="119"/>
      <c r="AD40" s="120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8"/>
      <c r="AB41" s="119"/>
      <c r="AC41" s="119"/>
      <c r="AD41" s="120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8"/>
      <c r="AB42" s="119"/>
      <c r="AC42" s="119"/>
      <c r="AD42" s="120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8"/>
      <c r="AB43" s="119"/>
      <c r="AC43" s="119"/>
      <c r="AD43" s="120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8"/>
      <c r="AB44" s="119"/>
      <c r="AC44" s="119"/>
      <c r="AD44" s="120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8"/>
      <c r="AB45" s="119"/>
      <c r="AC45" s="119"/>
      <c r="AD45" s="120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7"/>
      <c r="AB46" s="128"/>
      <c r="AC46" s="128"/>
      <c r="AD46" s="129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1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4" t="e">
        <f>IF(ISNA(VLOOKUP($B55,#REF!,AA$4,0))=FALSE,VLOOKUP($B55,#REF!,AA$4,0),"")</f>
        <v>#REF!</v>
      </c>
      <c r="AB55" s="165" t="e">
        <f>IF(ISNA(VLOOKUP($B55,#REF!,AB$4,0))=FALSE,VLOOKUP($B55,#REF!,AB$4,0),"")</f>
        <v>#REF!</v>
      </c>
      <c r="AC55" s="165" t="e">
        <f>IF(ISNA(VLOOKUP($B55,#REF!,AC$4,0))=FALSE,VLOOKUP($B55,#REF!,AC$4,0),"")</f>
        <v>#REF!</v>
      </c>
      <c r="AD55" s="166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4" t="e">
        <f>IF(ISNA(VLOOKUP($B55,#REF!,AA$4,0))=FALSE,VLOOKUP($B55,#REF!,AA$4,0),"")</f>
        <v>#REF!</v>
      </c>
      <c r="AB55" s="165" t="e">
        <f>IF(ISNA(VLOOKUP($B55,#REF!,AB$4,0))=FALSE,VLOOKUP($B55,#REF!,AB$4,0),"")</f>
        <v>#REF!</v>
      </c>
      <c r="AC55" s="165" t="e">
        <f>IF(ISNA(VLOOKUP($B55,#REF!,AC$4,0))=FALSE,VLOOKUP($B55,#REF!,AC$4,0),"")</f>
        <v>#REF!</v>
      </c>
      <c r="AD55" s="166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4" t="e">
        <f>IF(ISNA(VLOOKUP($B78,#REF!,AA$4,0))=FALSE,VLOOKUP($B78,#REF!,AA$4,0),"")</f>
        <v>#REF!</v>
      </c>
      <c r="AB78" s="165" t="e">
        <f>IF(ISNA(VLOOKUP($B78,#REF!,AB$4,0))=FALSE,VLOOKUP($B78,#REF!,AB$4,0),"")</f>
        <v>#REF!</v>
      </c>
      <c r="AC78" s="165" t="e">
        <f>IF(ISNA(VLOOKUP($B78,#REF!,AC$4,0))=FALSE,VLOOKUP($B78,#REF!,AC$4,0),"")</f>
        <v>#REF!</v>
      </c>
      <c r="AD78" s="166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8" t="e">
        <f>IF(ISNA(VLOOKUP($B79,#REF!,AA$4,0))=FALSE,VLOOKUP($B79,#REF!,AA$4,0),"")</f>
        <v>#REF!</v>
      </c>
      <c r="AB79" s="159" t="e">
        <f>IF(ISNA(VLOOKUP($B79,#REF!,AB$4,0))=FALSE,VLOOKUP($B79,#REF!,AB$4,0),"")</f>
        <v>#REF!</v>
      </c>
      <c r="AC79" s="159" t="e">
        <f>IF(ISNA(VLOOKUP($B79,#REF!,AC$4,0))=FALSE,VLOOKUP($B79,#REF!,AC$4,0),"")</f>
        <v>#REF!</v>
      </c>
      <c r="AD79" s="160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8" t="e">
        <f>IF(ISNA(VLOOKUP($B80,#REF!,AA$4,0))=FALSE,VLOOKUP($B80,#REF!,AA$4,0),"")</f>
        <v>#REF!</v>
      </c>
      <c r="AB80" s="159" t="e">
        <f>IF(ISNA(VLOOKUP($B80,#REF!,AB$4,0))=FALSE,VLOOKUP($B80,#REF!,AB$4,0),"")</f>
        <v>#REF!</v>
      </c>
      <c r="AC80" s="159" t="e">
        <f>IF(ISNA(VLOOKUP($B80,#REF!,AC$4,0))=FALSE,VLOOKUP($B80,#REF!,AC$4,0),"")</f>
        <v>#REF!</v>
      </c>
      <c r="AD80" s="160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8" t="e">
        <f>IF(ISNA(VLOOKUP($B81,#REF!,AA$4,0))=FALSE,VLOOKUP($B81,#REF!,AA$4,0),"")</f>
        <v>#REF!</v>
      </c>
      <c r="AB81" s="159" t="e">
        <f>IF(ISNA(VLOOKUP($B81,#REF!,AB$4,0))=FALSE,VLOOKUP($B81,#REF!,AB$4,0),"")</f>
        <v>#REF!</v>
      </c>
      <c r="AC81" s="159" t="e">
        <f>IF(ISNA(VLOOKUP($B81,#REF!,AC$4,0))=FALSE,VLOOKUP($B81,#REF!,AC$4,0),"")</f>
        <v>#REF!</v>
      </c>
      <c r="AD81" s="160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8" t="e">
        <f>IF(ISNA(VLOOKUP($B82,#REF!,AA$4,0))=FALSE,VLOOKUP($B82,#REF!,AA$4,0),"")</f>
        <v>#REF!</v>
      </c>
      <c r="AB82" s="159" t="e">
        <f>IF(ISNA(VLOOKUP($B82,#REF!,AB$4,0))=FALSE,VLOOKUP($B82,#REF!,AB$4,0),"")</f>
        <v>#REF!</v>
      </c>
      <c r="AC82" s="159" t="e">
        <f>IF(ISNA(VLOOKUP($B82,#REF!,AC$4,0))=FALSE,VLOOKUP($B82,#REF!,AC$4,0),"")</f>
        <v>#REF!</v>
      </c>
      <c r="AD82" s="160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8" t="e">
        <f>IF(ISNA(VLOOKUP($B83,#REF!,AA$4,0))=FALSE,VLOOKUP($B83,#REF!,AA$4,0),"")</f>
        <v>#REF!</v>
      </c>
      <c r="AB83" s="159" t="e">
        <f>IF(ISNA(VLOOKUP($B83,#REF!,AB$4,0))=FALSE,VLOOKUP($B83,#REF!,AB$4,0),"")</f>
        <v>#REF!</v>
      </c>
      <c r="AC83" s="159" t="e">
        <f>IF(ISNA(VLOOKUP($B83,#REF!,AC$4,0))=FALSE,VLOOKUP($B83,#REF!,AC$4,0),"")</f>
        <v>#REF!</v>
      </c>
      <c r="AD83" s="160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8" t="e">
        <f>IF(ISNA(VLOOKUP($B84,#REF!,AA$4,0))=FALSE,VLOOKUP($B84,#REF!,AA$4,0),"")</f>
        <v>#REF!</v>
      </c>
      <c r="AB84" s="159" t="e">
        <f>IF(ISNA(VLOOKUP($B84,#REF!,AB$4,0))=FALSE,VLOOKUP($B84,#REF!,AB$4,0),"")</f>
        <v>#REF!</v>
      </c>
      <c r="AC84" s="159" t="e">
        <f>IF(ISNA(VLOOKUP($B84,#REF!,AC$4,0))=FALSE,VLOOKUP($B84,#REF!,AC$4,0),"")</f>
        <v>#REF!</v>
      </c>
      <c r="AD84" s="160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8" t="e">
        <f>IF(ISNA(VLOOKUP($B85,#REF!,AA$4,0))=FALSE,VLOOKUP($B85,#REF!,AA$4,0),"")</f>
        <v>#REF!</v>
      </c>
      <c r="AB85" s="159" t="e">
        <f>IF(ISNA(VLOOKUP($B85,#REF!,AB$4,0))=FALSE,VLOOKUP($B85,#REF!,AB$4,0),"")</f>
        <v>#REF!</v>
      </c>
      <c r="AC85" s="159" t="e">
        <f>IF(ISNA(VLOOKUP($B85,#REF!,AC$4,0))=FALSE,VLOOKUP($B85,#REF!,AC$4,0),"")</f>
        <v>#REF!</v>
      </c>
      <c r="AD85" s="160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8" t="e">
        <f>IF(ISNA(VLOOKUP($B86,#REF!,AA$4,0))=FALSE,VLOOKUP($B86,#REF!,AA$4,0),"")</f>
        <v>#REF!</v>
      </c>
      <c r="AB86" s="159" t="e">
        <f>IF(ISNA(VLOOKUP($B86,#REF!,AB$4,0))=FALSE,VLOOKUP($B86,#REF!,AB$4,0),"")</f>
        <v>#REF!</v>
      </c>
      <c r="AC86" s="159" t="e">
        <f>IF(ISNA(VLOOKUP($B86,#REF!,AC$4,0))=FALSE,VLOOKUP($B86,#REF!,AC$4,0),"")</f>
        <v>#REF!</v>
      </c>
      <c r="AD86" s="160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8" t="e">
        <f>IF(ISNA(VLOOKUP($B87,#REF!,AA$4,0))=FALSE,VLOOKUP($B87,#REF!,AA$4,0),"")</f>
        <v>#REF!</v>
      </c>
      <c r="AB87" s="159" t="e">
        <f>IF(ISNA(VLOOKUP($B87,#REF!,AB$4,0))=FALSE,VLOOKUP($B87,#REF!,AB$4,0),"")</f>
        <v>#REF!</v>
      </c>
      <c r="AC87" s="159" t="e">
        <f>IF(ISNA(VLOOKUP($B87,#REF!,AC$4,0))=FALSE,VLOOKUP($B87,#REF!,AC$4,0),"")</f>
        <v>#REF!</v>
      </c>
      <c r="AD87" s="160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8" t="e">
        <f>IF(ISNA(VLOOKUP($B88,#REF!,AA$4,0))=FALSE,VLOOKUP($B88,#REF!,AA$4,0),"")</f>
        <v>#REF!</v>
      </c>
      <c r="AB88" s="159" t="e">
        <f>IF(ISNA(VLOOKUP($B88,#REF!,AB$4,0))=FALSE,VLOOKUP($B88,#REF!,AB$4,0),"")</f>
        <v>#REF!</v>
      </c>
      <c r="AC88" s="159" t="e">
        <f>IF(ISNA(VLOOKUP($B88,#REF!,AC$4,0))=FALSE,VLOOKUP($B88,#REF!,AC$4,0),"")</f>
        <v>#REF!</v>
      </c>
      <c r="AD88" s="160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8" t="e">
        <f>IF(ISNA(VLOOKUP($B89,#REF!,AA$4,0))=FALSE,VLOOKUP($B89,#REF!,AA$4,0),"")</f>
        <v>#REF!</v>
      </c>
      <c r="AB89" s="159" t="e">
        <f>IF(ISNA(VLOOKUP($B89,#REF!,AB$4,0))=FALSE,VLOOKUP($B89,#REF!,AB$4,0),"")</f>
        <v>#REF!</v>
      </c>
      <c r="AC89" s="159" t="e">
        <f>IF(ISNA(VLOOKUP($B89,#REF!,AC$4,0))=FALSE,VLOOKUP($B89,#REF!,AC$4,0),"")</f>
        <v>#REF!</v>
      </c>
      <c r="AD89" s="160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8" t="e">
        <f>IF(ISNA(VLOOKUP($B90,#REF!,AA$4,0))=FALSE,VLOOKUP($B90,#REF!,AA$4,0),"")</f>
        <v>#REF!</v>
      </c>
      <c r="AB90" s="159" t="e">
        <f>IF(ISNA(VLOOKUP($B90,#REF!,AB$4,0))=FALSE,VLOOKUP($B90,#REF!,AB$4,0),"")</f>
        <v>#REF!</v>
      </c>
      <c r="AC90" s="159" t="e">
        <f>IF(ISNA(VLOOKUP($B90,#REF!,AC$4,0))=FALSE,VLOOKUP($B90,#REF!,AC$4,0),"")</f>
        <v>#REF!</v>
      </c>
      <c r="AD90" s="160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8" t="e">
        <f>IF(ISNA(VLOOKUP($B91,#REF!,AA$4,0))=FALSE,VLOOKUP($B91,#REF!,AA$4,0),"")</f>
        <v>#REF!</v>
      </c>
      <c r="AB91" s="159" t="e">
        <f>IF(ISNA(VLOOKUP($B91,#REF!,AB$4,0))=FALSE,VLOOKUP($B91,#REF!,AB$4,0),"")</f>
        <v>#REF!</v>
      </c>
      <c r="AC91" s="159" t="e">
        <f>IF(ISNA(VLOOKUP($B91,#REF!,AC$4,0))=FALSE,VLOOKUP($B91,#REF!,AC$4,0),"")</f>
        <v>#REF!</v>
      </c>
      <c r="AD91" s="160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1" t="e">
        <f>IF(ISNA(VLOOKUP($B92,#REF!,AA$4,0))=FALSE,VLOOKUP($B92,#REF!,AA$4,0),"")</f>
        <v>#REF!</v>
      </c>
      <c r="AB92" s="162" t="e">
        <f>IF(ISNA(VLOOKUP($B92,#REF!,AB$4,0))=FALSE,VLOOKUP($B92,#REF!,AB$4,0),"")</f>
        <v>#REF!</v>
      </c>
      <c r="AC92" s="162" t="e">
        <f>IF(ISNA(VLOOKUP($B92,#REF!,AC$4,0))=FALSE,VLOOKUP($B92,#REF!,AC$4,0),"")</f>
        <v>#REF!</v>
      </c>
      <c r="AD92" s="163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4" t="s">
        <v>57</v>
      </c>
      <c r="D1" s="184"/>
      <c r="E1" s="57"/>
      <c r="F1" s="184" t="s">
        <v>58</v>
      </c>
      <c r="G1" s="184"/>
      <c r="H1" s="184"/>
      <c r="I1" s="184"/>
      <c r="J1" s="184"/>
      <c r="K1" s="58" t="s">
        <v>74</v>
      </c>
    </row>
    <row r="2" spans="1:13" s="56" customFormat="1">
      <c r="C2" s="184" t="s">
        <v>59</v>
      </c>
      <c r="D2" s="184"/>
      <c r="E2" s="59" t="e">
        <f ca="1">[1]!ExtractElement(K1,1,"-")</f>
        <v>#NAME?</v>
      </c>
      <c r="F2" s="184" t="e">
        <f ca="1">"(KHÓA K17: "&amp;VLOOKUP($E$2&amp;"-"&amp;$C$3,#REF!,11,0)&amp;")"</f>
        <v>#NAME?</v>
      </c>
      <c r="G2" s="184"/>
      <c r="H2" s="184"/>
      <c r="I2" s="184"/>
      <c r="J2" s="184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5" t="e">
        <f ca="1">"MÔN :"&amp;VLOOKUP($E$2&amp;"-"&amp;$C$3,#REF!,6,0) &amp;"* MÃ MÔN:ENG "&amp;VLOOKUP($E$2&amp;"-"&amp;$C$3,#REF!,5,0)</f>
        <v>#NAME?</v>
      </c>
      <c r="E3" s="185"/>
      <c r="F3" s="185"/>
      <c r="G3" s="185"/>
      <c r="H3" s="185"/>
      <c r="I3" s="185"/>
      <c r="J3" s="185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6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6"/>
      <c r="D4" s="186"/>
      <c r="E4" s="186"/>
      <c r="F4" s="186"/>
      <c r="G4" s="186"/>
      <c r="H4" s="186"/>
      <c r="I4" s="186"/>
      <c r="J4" s="186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4" t="s">
        <v>4</v>
      </c>
      <c r="C6" s="173" t="s">
        <v>64</v>
      </c>
      <c r="D6" s="182" t="s">
        <v>65</v>
      </c>
      <c r="E6" s="183" t="s">
        <v>10</v>
      </c>
      <c r="F6" s="173" t="s">
        <v>12</v>
      </c>
      <c r="G6" s="173" t="s">
        <v>66</v>
      </c>
      <c r="H6" s="173" t="s">
        <v>67</v>
      </c>
      <c r="I6" s="175" t="s">
        <v>56</v>
      </c>
      <c r="J6" s="175"/>
      <c r="K6" s="176" t="s">
        <v>68</v>
      </c>
      <c r="L6" s="177"/>
      <c r="M6" s="178"/>
    </row>
    <row r="7" spans="1:13" ht="27" customHeight="1">
      <c r="B7" s="174"/>
      <c r="C7" s="174"/>
      <c r="D7" s="182"/>
      <c r="E7" s="183"/>
      <c r="F7" s="174"/>
      <c r="G7" s="174"/>
      <c r="H7" s="174"/>
      <c r="I7" s="64" t="s">
        <v>69</v>
      </c>
      <c r="J7" s="64" t="s">
        <v>70</v>
      </c>
      <c r="K7" s="179"/>
      <c r="L7" s="180"/>
      <c r="M7" s="181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70" t="e">
        <f ca="1">IF($A8&gt;0,VLOOKUP($A8,#REF!,16,0),"")</f>
        <v>#NAME?</v>
      </c>
      <c r="L8" s="171"/>
      <c r="M8" s="172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7" t="e">
        <f ca="1">IF($A9&gt;0,VLOOKUP($A9,#REF!,16,0),"")</f>
        <v>#NAME?</v>
      </c>
      <c r="L9" s="168"/>
      <c r="M9" s="169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7" t="e">
        <f ca="1">IF($A10&gt;0,VLOOKUP($A10,#REF!,16,0),"")</f>
        <v>#NAME?</v>
      </c>
      <c r="L10" s="168"/>
      <c r="M10" s="169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7" t="e">
        <f ca="1">IF($A11&gt;0,VLOOKUP($A11,#REF!,16,0),"")</f>
        <v>#NAME?</v>
      </c>
      <c r="L11" s="168"/>
      <c r="M11" s="169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7" t="e">
        <f ca="1">IF($A12&gt;0,VLOOKUP($A12,#REF!,16,0),"")</f>
        <v>#NAME?</v>
      </c>
      <c r="L12" s="168"/>
      <c r="M12" s="169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7" t="e">
        <f ca="1">IF($A13&gt;0,VLOOKUP($A13,#REF!,16,0),"")</f>
        <v>#NAME?</v>
      </c>
      <c r="L13" s="168"/>
      <c r="M13" s="169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7" t="e">
        <f ca="1">IF($A14&gt;0,VLOOKUP($A14,#REF!,16,0),"")</f>
        <v>#NAME?</v>
      </c>
      <c r="L14" s="168"/>
      <c r="M14" s="169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7" t="e">
        <f ca="1">IF($A15&gt;0,VLOOKUP($A15,#REF!,16,0),"")</f>
        <v>#NAME?</v>
      </c>
      <c r="L15" s="168"/>
      <c r="M15" s="169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7" t="e">
        <f ca="1">IF($A16&gt;0,VLOOKUP($A16,#REF!,16,0),"")</f>
        <v>#NAME?</v>
      </c>
      <c r="L16" s="168"/>
      <c r="M16" s="169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7" t="e">
        <f ca="1">IF($A17&gt;0,VLOOKUP($A17,#REF!,16,0),"")</f>
        <v>#NAME?</v>
      </c>
      <c r="L17" s="168"/>
      <c r="M17" s="169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7" t="e">
        <f ca="1">IF($A18&gt;0,VLOOKUP($A18,#REF!,16,0),"")</f>
        <v>#NAME?</v>
      </c>
      <c r="L18" s="168"/>
      <c r="M18" s="169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7" t="e">
        <f ca="1">IF($A19&gt;0,VLOOKUP($A19,#REF!,16,0),"")</f>
        <v>#NAME?</v>
      </c>
      <c r="L19" s="168"/>
      <c r="M19" s="169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7" t="e">
        <f ca="1">IF($A20&gt;0,VLOOKUP($A20,#REF!,16,0),"")</f>
        <v>#NAME?</v>
      </c>
      <c r="L20" s="168"/>
      <c r="M20" s="169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7" t="e">
        <f ca="1">IF($A21&gt;0,VLOOKUP($A21,#REF!,16,0),"")</f>
        <v>#NAME?</v>
      </c>
      <c r="L21" s="168"/>
      <c r="M21" s="169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7" t="e">
        <f ca="1">IF($A22&gt;0,VLOOKUP($A22,#REF!,16,0),"")</f>
        <v>#NAME?</v>
      </c>
      <c r="L22" s="168"/>
      <c r="M22" s="169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7" t="e">
        <f ca="1">IF($A23&gt;0,VLOOKUP($A23,#REF!,16,0),"")</f>
        <v>#NAME?</v>
      </c>
      <c r="L23" s="168"/>
      <c r="M23" s="169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7" t="e">
        <f ca="1">IF($A24&gt;0,VLOOKUP($A24,#REF!,16,0),"")</f>
        <v>#NAME?</v>
      </c>
      <c r="L24" s="168"/>
      <c r="M24" s="169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7" t="e">
        <f ca="1">IF($A25&gt;0,VLOOKUP($A25,#REF!,16,0),"")</f>
        <v>#NAME?</v>
      </c>
      <c r="L25" s="168"/>
      <c r="M25" s="169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7" t="e">
        <f ca="1">IF($A26&gt;0,VLOOKUP($A26,#REF!,16,0),"")</f>
        <v>#NAME?</v>
      </c>
      <c r="L26" s="168"/>
      <c r="M26" s="169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7" t="e">
        <f ca="1">IF($A27&gt;0,VLOOKUP($A27,#REF!,16,0),"")</f>
        <v>#NAME?</v>
      </c>
      <c r="L27" s="168"/>
      <c r="M27" s="169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7" t="e">
        <f ca="1">IF($A28&gt;0,VLOOKUP($A28,#REF!,16,0),"")</f>
        <v>#NAME?</v>
      </c>
      <c r="L28" s="168"/>
      <c r="M28" s="169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7" t="e">
        <f ca="1">IF($A29&gt;0,VLOOKUP($A29,#REF!,16,0),"")</f>
        <v>#NAME?</v>
      </c>
      <c r="L29" s="168"/>
      <c r="M29" s="169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7" t="e">
        <f ca="1">IF($A30&gt;0,VLOOKUP($A30,#REF!,16,0),"")</f>
        <v>#NAME?</v>
      </c>
      <c r="L30" s="168"/>
      <c r="M30" s="169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7" t="e">
        <f ca="1">IF($A31&gt;0,VLOOKUP($A31,#REF!,16,0),"")</f>
        <v>#NAME?</v>
      </c>
      <c r="L31" s="168"/>
      <c r="M31" s="169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7" t="e">
        <f ca="1">IF($A32&gt;0,VLOOKUP($A32,#REF!,16,0),"")</f>
        <v>#NAME?</v>
      </c>
      <c r="L32" s="168"/>
      <c r="M32" s="169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7" t="e">
        <f ca="1">IF($A33&gt;0,VLOOKUP($A33,#REF!,16,0),"")</f>
        <v>#NAME?</v>
      </c>
      <c r="L33" s="168"/>
      <c r="M33" s="169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7" t="e">
        <f ca="1">IF($A34&gt;0,VLOOKUP($A34,#REF!,16,0),"")</f>
        <v>#NAME?</v>
      </c>
      <c r="L34" s="168"/>
      <c r="M34" s="169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7" t="e">
        <f ca="1">IF($A35&gt;0,VLOOKUP($A35,#REF!,16,0),"")</f>
        <v>#NAME?</v>
      </c>
      <c r="L35" s="168"/>
      <c r="M35" s="169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7" t="e">
        <f ca="1">IF($A36&gt;0,VLOOKUP($A36,#REF!,16,0),"")</f>
        <v>#NAME?</v>
      </c>
      <c r="L36" s="168"/>
      <c r="M36" s="169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7" t="e">
        <f ca="1">IF($A37&gt;0,VLOOKUP($A37,#REF!,16,0),"")</f>
        <v>#NAME?</v>
      </c>
      <c r="L37" s="168"/>
      <c r="M37" s="169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70" t="e">
        <f ca="1">IF($A44&gt;0,VLOOKUP($A44,#REF!,16,0),"")</f>
        <v>#NAME?</v>
      </c>
      <c r="L44" s="171"/>
      <c r="M44" s="172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7" t="e">
        <f ca="1">IF($A45&gt;0,VLOOKUP($A45,#REF!,16,0),"")</f>
        <v>#NAME?</v>
      </c>
      <c r="L45" s="168"/>
      <c r="M45" s="169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7" t="e">
        <f ca="1">IF($A46&gt;0,VLOOKUP($A46,#REF!,16,0),"")</f>
        <v>#NAME?</v>
      </c>
      <c r="L46" s="168"/>
      <c r="M46" s="169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7" t="e">
        <f ca="1">IF($A47&gt;0,VLOOKUP($A47,#REF!,16,0),"")</f>
        <v>#NAME?</v>
      </c>
      <c r="L47" s="168"/>
      <c r="M47" s="169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7" t="e">
        <f ca="1">IF($A48&gt;0,VLOOKUP($A48,#REF!,16,0),"")</f>
        <v>#NAME?</v>
      </c>
      <c r="L48" s="168"/>
      <c r="M48" s="169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7" t="e">
        <f ca="1">IF($A49&gt;0,VLOOKUP($A49,#REF!,16,0),"")</f>
        <v>#NAME?</v>
      </c>
      <c r="L49" s="168"/>
      <c r="M49" s="169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7" t="e">
        <f ca="1">IF($A50&gt;0,VLOOKUP($A50,#REF!,16,0),"")</f>
        <v>#NAME?</v>
      </c>
      <c r="L50" s="168"/>
      <c r="M50" s="169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7" t="e">
        <f ca="1">IF($A51&gt;0,VLOOKUP($A51,#REF!,16,0),"")</f>
        <v>#NAME?</v>
      </c>
      <c r="L51" s="168"/>
      <c r="M51" s="169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7" t="e">
        <f ca="1">IF($A52&gt;0,VLOOKUP($A52,#REF!,16,0),"")</f>
        <v>#NAME?</v>
      </c>
      <c r="L52" s="168"/>
      <c r="M52" s="169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7" t="e">
        <f ca="1">IF($A53&gt;0,VLOOKUP($A53,#REF!,16,0),"")</f>
        <v>#NAME?</v>
      </c>
      <c r="L53" s="168"/>
      <c r="M53" s="169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7" t="e">
        <f ca="1">IF($A54&gt;0,VLOOKUP($A54,#REF!,16,0),"")</f>
        <v>#NAME?</v>
      </c>
      <c r="L54" s="168"/>
      <c r="M54" s="169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7" t="e">
        <f ca="1">IF($A55&gt;0,VLOOKUP($A55,#REF!,16,0),"")</f>
        <v>#NAME?</v>
      </c>
      <c r="L55" s="168"/>
      <c r="M55" s="169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7" t="e">
        <f ca="1">IF($A56&gt;0,VLOOKUP($A56,#REF!,16,0),"")</f>
        <v>#NAME?</v>
      </c>
      <c r="L56" s="168"/>
      <c r="M56" s="169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7" t="e">
        <f ca="1">IF($A57&gt;0,VLOOKUP($A57,#REF!,16,0),"")</f>
        <v>#NAME?</v>
      </c>
      <c r="L57" s="168"/>
      <c r="M57" s="169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7" t="e">
        <f ca="1">IF($A58&gt;0,VLOOKUP($A58,#REF!,16,0),"")</f>
        <v>#NAME?</v>
      </c>
      <c r="L58" s="168"/>
      <c r="M58" s="169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7" t="e">
        <f ca="1">IF($A59&gt;0,VLOOKUP($A59,#REF!,16,0),"")</f>
        <v>#NAME?</v>
      </c>
      <c r="L59" s="168"/>
      <c r="M59" s="169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7" t="e">
        <f ca="1">IF($A60&gt;0,VLOOKUP($A60,#REF!,16,0),"")</f>
        <v>#NAME?</v>
      </c>
      <c r="L60" s="168"/>
      <c r="M60" s="169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7" t="e">
        <f ca="1">IF($A61&gt;0,VLOOKUP($A61,#REF!,16,0),"")</f>
        <v>#NAME?</v>
      </c>
      <c r="L61" s="168"/>
      <c r="M61" s="169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7" t="e">
        <f ca="1">IF($A62&gt;0,VLOOKUP($A62,#REF!,16,0),"")</f>
        <v>#NAME?</v>
      </c>
      <c r="L62" s="168"/>
      <c r="M62" s="169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7" t="e">
        <f ca="1">IF($A63&gt;0,VLOOKUP($A63,#REF!,16,0),"")</f>
        <v>#NAME?</v>
      </c>
      <c r="L63" s="168"/>
      <c r="M63" s="169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7" t="e">
        <f ca="1">IF($A64&gt;0,VLOOKUP($A64,#REF!,16,0),"")</f>
        <v>#NAME?</v>
      </c>
      <c r="L64" s="168"/>
      <c r="M64" s="169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7" t="e">
        <f ca="1">IF($A65&gt;0,VLOOKUP($A65,#REF!,16,0),"")</f>
        <v>#NAME?</v>
      </c>
      <c r="L65" s="168"/>
      <c r="M65" s="169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7" t="e">
        <f ca="1">IF($A66&gt;0,VLOOKUP($A66,#REF!,16,0),"")</f>
        <v>#NAME?</v>
      </c>
      <c r="L66" s="168"/>
      <c r="M66" s="169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7" t="e">
        <f ca="1">IF($A67&gt;0,VLOOKUP($A67,#REF!,16,0),"")</f>
        <v>#NAME?</v>
      </c>
      <c r="L67" s="168"/>
      <c r="M67" s="169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7" t="e">
        <f ca="1">IF($A68&gt;0,VLOOKUP($A68,#REF!,16,0),"")</f>
        <v>#NAME?</v>
      </c>
      <c r="L68" s="168"/>
      <c r="M68" s="169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7" t="e">
        <f ca="1">IF($A69&gt;0,VLOOKUP($A69,#REF!,16,0),"")</f>
        <v>#NAME?</v>
      </c>
      <c r="L69" s="168"/>
      <c r="M69" s="169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7" t="e">
        <f ca="1">IF($A70&gt;0,VLOOKUP($A70,#REF!,16,0),"")</f>
        <v>#NAME?</v>
      </c>
      <c r="L70" s="168"/>
      <c r="M70" s="169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7" t="e">
        <f ca="1">IF($A71&gt;0,VLOOKUP($A71,#REF!,16,0),"")</f>
        <v>#NAME?</v>
      </c>
      <c r="L71" s="168"/>
      <c r="M71" s="169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7" t="e">
        <f ca="1">IF($A72&gt;0,VLOOKUP($A72,#REF!,16,0),"")</f>
        <v>#NAME?</v>
      </c>
      <c r="L72" s="168"/>
      <c r="M72" s="169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7" t="e">
        <f ca="1">IF($A73&gt;0,VLOOKUP($A73,#REF!,16,0),"")</f>
        <v>#NAME?</v>
      </c>
      <c r="L73" s="168"/>
      <c r="M73" s="169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70" t="e">
        <f ca="1">IF($A80&gt;0,VLOOKUP($A80,#REF!,16,0),"")</f>
        <v>#NAME?</v>
      </c>
      <c r="L80" s="171"/>
      <c r="M80" s="172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7" t="e">
        <f ca="1">IF($A81&gt;0,VLOOKUP($A81,#REF!,16,0),"")</f>
        <v>#NAME?</v>
      </c>
      <c r="L81" s="168"/>
      <c r="M81" s="169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7" t="e">
        <f ca="1">IF($A82&gt;0,VLOOKUP($A82,#REF!,16,0),"")</f>
        <v>#NAME?</v>
      </c>
      <c r="L82" s="168"/>
      <c r="M82" s="169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7" t="e">
        <f ca="1">IF($A83&gt;0,VLOOKUP($A83,#REF!,16,0),"")</f>
        <v>#NAME?</v>
      </c>
      <c r="L83" s="168"/>
      <c r="M83" s="169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7" t="e">
        <f ca="1">IF($A84&gt;0,VLOOKUP($A84,#REF!,16,0),"")</f>
        <v>#NAME?</v>
      </c>
      <c r="L84" s="168"/>
      <c r="M84" s="169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7" t="e">
        <f ca="1">IF($A85&gt;0,VLOOKUP($A85,#REF!,16,0),"")</f>
        <v>#NAME?</v>
      </c>
      <c r="L85" s="168"/>
      <c r="M85" s="169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7" t="e">
        <f ca="1">IF($A86&gt;0,VLOOKUP($A86,#REF!,16,0),"")</f>
        <v>#NAME?</v>
      </c>
      <c r="L86" s="168"/>
      <c r="M86" s="169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7" t="e">
        <f ca="1">IF($A87&gt;0,VLOOKUP($A87,#REF!,16,0),"")</f>
        <v>#NAME?</v>
      </c>
      <c r="L87" s="168"/>
      <c r="M87" s="169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7" t="e">
        <f ca="1">IF($A88&gt;0,VLOOKUP($A88,#REF!,16,0),"")</f>
        <v>#NAME?</v>
      </c>
      <c r="L88" s="168"/>
      <c r="M88" s="169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7" t="e">
        <f ca="1">IF($A89&gt;0,VLOOKUP($A89,#REF!,16,0),"")</f>
        <v>#NAME?</v>
      </c>
      <c r="L89" s="168"/>
      <c r="M89" s="169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7" t="e">
        <f ca="1">IF($A90&gt;0,VLOOKUP($A90,#REF!,16,0),"")</f>
        <v>#NAME?</v>
      </c>
      <c r="L90" s="168"/>
      <c r="M90" s="169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7" t="e">
        <f ca="1">IF($A91&gt;0,VLOOKUP($A91,#REF!,16,0),"")</f>
        <v>#NAME?</v>
      </c>
      <c r="L91" s="168"/>
      <c r="M91" s="169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7" t="e">
        <f ca="1">IF($A92&gt;0,VLOOKUP($A92,#REF!,16,0),"")</f>
        <v>#NAME?</v>
      </c>
      <c r="L92" s="168"/>
      <c r="M92" s="169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7" t="e">
        <f ca="1">IF($A93&gt;0,VLOOKUP($A93,#REF!,16,0),"")</f>
        <v>#NAME?</v>
      </c>
      <c r="L93" s="168"/>
      <c r="M93" s="169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7" t="e">
        <f ca="1">IF($A94&gt;0,VLOOKUP($A94,#REF!,16,0),"")</f>
        <v>#NAME?</v>
      </c>
      <c r="L94" s="168"/>
      <c r="M94" s="169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7" t="e">
        <f ca="1">IF($A95&gt;0,VLOOKUP($A95,#REF!,16,0),"")</f>
        <v>#NAME?</v>
      </c>
      <c r="L95" s="168"/>
      <c r="M95" s="169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7" t="e">
        <f ca="1">IF($A96&gt;0,VLOOKUP($A96,#REF!,16,0),"")</f>
        <v>#NAME?</v>
      </c>
      <c r="L96" s="168"/>
      <c r="M96" s="169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7" t="e">
        <f ca="1">IF($A97&gt;0,VLOOKUP($A97,#REF!,16,0),"")</f>
        <v>#NAME?</v>
      </c>
      <c r="L97" s="168"/>
      <c r="M97" s="169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7" t="e">
        <f ca="1">IF($A98&gt;0,VLOOKUP($A98,#REF!,16,0),"")</f>
        <v>#NAME?</v>
      </c>
      <c r="L98" s="168"/>
      <c r="M98" s="169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7" t="e">
        <f ca="1">IF($A99&gt;0,VLOOKUP($A99,#REF!,16,0),"")</f>
        <v>#NAME?</v>
      </c>
      <c r="L99" s="168"/>
      <c r="M99" s="169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7" t="e">
        <f ca="1">IF($A100&gt;0,VLOOKUP($A100,#REF!,16,0),"")</f>
        <v>#NAME?</v>
      </c>
      <c r="L100" s="168"/>
      <c r="M100" s="169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7" t="e">
        <f ca="1">IF($A101&gt;0,VLOOKUP($A101,#REF!,16,0),"")</f>
        <v>#NAME?</v>
      </c>
      <c r="L101" s="168"/>
      <c r="M101" s="169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7" t="e">
        <f ca="1">IF($A102&gt;0,VLOOKUP($A102,#REF!,16,0),"")</f>
        <v>#NAME?</v>
      </c>
      <c r="L102" s="168"/>
      <c r="M102" s="169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7" t="e">
        <f ca="1">IF($A103&gt;0,VLOOKUP($A103,#REF!,16,0),"")</f>
        <v>#NAME?</v>
      </c>
      <c r="L103" s="168"/>
      <c r="M103" s="169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7" t="e">
        <f ca="1">IF($A104&gt;0,VLOOKUP($A104,#REF!,16,0),"")</f>
        <v>#NAME?</v>
      </c>
      <c r="L104" s="168"/>
      <c r="M104" s="169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7" t="e">
        <f ca="1">IF($A105&gt;0,VLOOKUP($A105,#REF!,16,0),"")</f>
        <v>#NAME?</v>
      </c>
      <c r="L105" s="168"/>
      <c r="M105" s="169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7" t="e">
        <f ca="1">IF($A106&gt;0,VLOOKUP($A106,#REF!,16,0),"")</f>
        <v>#NAME?</v>
      </c>
      <c r="L106" s="168"/>
      <c r="M106" s="169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7" t="e">
        <f ca="1">IF($A107&gt;0,VLOOKUP($A107,#REF!,16,0),"")</f>
        <v>#NAME?</v>
      </c>
      <c r="L107" s="168"/>
      <c r="M107" s="169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7" t="e">
        <f ca="1">IF($A108&gt;0,VLOOKUP($A108,#REF!,16,0),"")</f>
        <v>#NAME?</v>
      </c>
      <c r="L108" s="168"/>
      <c r="M108" s="169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7" t="e">
        <f ca="1">IF($A109&gt;0,VLOOKUP($A109,#REF!,16,0),"")</f>
        <v>#NAME?</v>
      </c>
      <c r="L109" s="168"/>
      <c r="M109" s="169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97"/>
  <sheetViews>
    <sheetView tabSelected="1" workbookViewId="0"/>
  </sheetViews>
  <sheetFormatPr defaultRowHeight="15"/>
  <cols>
    <col min="1" max="1" width="4" bestFit="1" customWidth="1"/>
    <col min="2" max="2" width="6.7109375" customWidth="1"/>
    <col min="3" max="3" width="14.7109375" bestFit="1" customWidth="1"/>
    <col min="4" max="4" width="20.57031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4.42578125" bestFit="1" customWidth="1"/>
    <col min="13" max="13" width="1.71093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90" t="s">
        <v>57</v>
      </c>
      <c r="D3" s="190"/>
      <c r="E3" s="57"/>
      <c r="F3" s="184" t="s">
        <v>616</v>
      </c>
      <c r="G3" s="184"/>
      <c r="H3" s="184"/>
      <c r="I3" s="184"/>
      <c r="J3" s="184"/>
      <c r="K3" s="184"/>
      <c r="L3" s="58" t="s">
        <v>625</v>
      </c>
    </row>
    <row r="4" spans="1:15" s="56" customFormat="1">
      <c r="C4" s="190" t="s">
        <v>59</v>
      </c>
      <c r="D4" s="190"/>
      <c r="E4" s="59" t="s">
        <v>635</v>
      </c>
      <c r="F4" s="191" t="s">
        <v>636</v>
      </c>
      <c r="G4" s="191"/>
      <c r="H4" s="191"/>
      <c r="I4" s="191"/>
      <c r="J4" s="191"/>
      <c r="K4" s="191"/>
      <c r="L4" s="60" t="s">
        <v>60</v>
      </c>
      <c r="M4" s="61" t="s">
        <v>61</v>
      </c>
      <c r="N4" s="61">
        <v>3</v>
      </c>
    </row>
    <row r="5" spans="1:15" s="62" customFormat="1" ht="18.75" customHeight="1">
      <c r="C5" s="63" t="s">
        <v>637</v>
      </c>
      <c r="D5" s="185" t="s">
        <v>638</v>
      </c>
      <c r="E5" s="185"/>
      <c r="F5" s="185"/>
      <c r="G5" s="185"/>
      <c r="H5" s="185"/>
      <c r="I5" s="185"/>
      <c r="J5" s="185"/>
      <c r="K5" s="185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86" t="s">
        <v>639</v>
      </c>
      <c r="C6" s="186"/>
      <c r="D6" s="186"/>
      <c r="E6" s="186"/>
      <c r="F6" s="186"/>
      <c r="G6" s="186"/>
      <c r="H6" s="186"/>
      <c r="I6" s="186"/>
      <c r="J6" s="186"/>
      <c r="K6" s="186"/>
      <c r="L6" s="60" t="s">
        <v>63</v>
      </c>
      <c r="M6" s="60" t="s">
        <v>61</v>
      </c>
      <c r="N6" s="60">
        <v>1</v>
      </c>
    </row>
    <row r="7" spans="1:15" s="114" customFormat="1" ht="9" customHeight="1"/>
    <row r="8" spans="1:15" s="114" customFormat="1" ht="15" customHeight="1">
      <c r="B8" s="187" t="s">
        <v>4</v>
      </c>
      <c r="C8" s="188" t="s">
        <v>64</v>
      </c>
      <c r="D8" s="189" t="s">
        <v>9</v>
      </c>
      <c r="E8" s="183" t="s">
        <v>10</v>
      </c>
      <c r="F8" s="188" t="s">
        <v>75</v>
      </c>
      <c r="G8" s="188" t="s">
        <v>76</v>
      </c>
      <c r="H8" s="188" t="s">
        <v>66</v>
      </c>
      <c r="I8" s="188" t="s">
        <v>67</v>
      </c>
      <c r="J8" s="192" t="s">
        <v>56</v>
      </c>
      <c r="K8" s="192"/>
      <c r="L8" s="176" t="s">
        <v>68</v>
      </c>
      <c r="M8" s="177"/>
      <c r="N8" s="178"/>
    </row>
    <row r="9" spans="1:15" s="114" customFormat="1" ht="27" customHeight="1">
      <c r="B9" s="187"/>
      <c r="C9" s="187"/>
      <c r="D9" s="189"/>
      <c r="E9" s="183"/>
      <c r="F9" s="187"/>
      <c r="G9" s="187"/>
      <c r="H9" s="187"/>
      <c r="I9" s="187"/>
      <c r="J9" s="115" t="s">
        <v>69</v>
      </c>
      <c r="K9" s="115" t="s">
        <v>70</v>
      </c>
      <c r="L9" s="179"/>
      <c r="M9" s="180"/>
      <c r="N9" s="181"/>
    </row>
    <row r="10" spans="1:15" s="114" customFormat="1" ht="20.100000000000001" customHeight="1">
      <c r="A10" s="114">
        <v>1</v>
      </c>
      <c r="B10" s="65">
        <v>1</v>
      </c>
      <c r="C10" s="102" t="s">
        <v>564</v>
      </c>
      <c r="D10" s="67" t="s">
        <v>344</v>
      </c>
      <c r="E10" s="68" t="s">
        <v>100</v>
      </c>
      <c r="F10" s="105" t="s">
        <v>617</v>
      </c>
      <c r="G10" s="105" t="s">
        <v>333</v>
      </c>
      <c r="H10" s="69"/>
      <c r="I10" s="70"/>
      <c r="J10" s="70"/>
      <c r="K10" s="70"/>
      <c r="L10" s="170" t="s">
        <v>89</v>
      </c>
      <c r="M10" s="171"/>
      <c r="N10" s="172"/>
      <c r="O10" s="114" t="s">
        <v>640</v>
      </c>
    </row>
    <row r="11" spans="1:15" s="114" customFormat="1" ht="20.100000000000001" customHeight="1">
      <c r="A11" s="114">
        <v>2</v>
      </c>
      <c r="B11" s="65">
        <v>2</v>
      </c>
      <c r="C11" s="102" t="s">
        <v>397</v>
      </c>
      <c r="D11" s="67" t="s">
        <v>593</v>
      </c>
      <c r="E11" s="68" t="s">
        <v>166</v>
      </c>
      <c r="F11" s="105" t="s">
        <v>617</v>
      </c>
      <c r="G11" s="105" t="s">
        <v>370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s="114" customFormat="1" ht="20.100000000000001" customHeight="1">
      <c r="A12" s="114">
        <v>3</v>
      </c>
      <c r="B12" s="65">
        <v>3</v>
      </c>
      <c r="C12" s="102" t="s">
        <v>402</v>
      </c>
      <c r="D12" s="67" t="s">
        <v>596</v>
      </c>
      <c r="E12" s="68" t="s">
        <v>106</v>
      </c>
      <c r="F12" s="105" t="s">
        <v>617</v>
      </c>
      <c r="G12" s="105" t="s">
        <v>370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s="114" customFormat="1" ht="20.100000000000001" customHeight="1">
      <c r="A13" s="114">
        <v>4</v>
      </c>
      <c r="B13" s="65">
        <v>4</v>
      </c>
      <c r="C13" s="102" t="s">
        <v>543</v>
      </c>
      <c r="D13" s="67" t="s">
        <v>298</v>
      </c>
      <c r="E13" s="68" t="s">
        <v>108</v>
      </c>
      <c r="F13" s="105" t="s">
        <v>617</v>
      </c>
      <c r="G13" s="105" t="s">
        <v>333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s="114" customFormat="1" ht="20.100000000000001" customHeight="1">
      <c r="A14" s="114">
        <v>5</v>
      </c>
      <c r="B14" s="65">
        <v>5</v>
      </c>
      <c r="C14" s="102" t="s">
        <v>497</v>
      </c>
      <c r="D14" s="67" t="s">
        <v>87</v>
      </c>
      <c r="E14" s="68" t="s">
        <v>82</v>
      </c>
      <c r="F14" s="105" t="s">
        <v>617</v>
      </c>
      <c r="G14" s="105" t="s">
        <v>333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s="114" customFormat="1" ht="20.100000000000001" customHeight="1">
      <c r="A15" s="114">
        <v>6</v>
      </c>
      <c r="B15" s="65">
        <v>6</v>
      </c>
      <c r="C15" s="102" t="s">
        <v>484</v>
      </c>
      <c r="D15" s="67" t="s">
        <v>110</v>
      </c>
      <c r="E15" s="68" t="s">
        <v>149</v>
      </c>
      <c r="F15" s="105" t="s">
        <v>617</v>
      </c>
      <c r="G15" s="105" t="s">
        <v>333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s="114" customFormat="1" ht="20.100000000000001" customHeight="1">
      <c r="A16" s="114">
        <v>7</v>
      </c>
      <c r="B16" s="65">
        <v>7</v>
      </c>
      <c r="C16" s="102" t="s">
        <v>512</v>
      </c>
      <c r="D16" s="67" t="s">
        <v>229</v>
      </c>
      <c r="E16" s="68" t="s">
        <v>162</v>
      </c>
      <c r="F16" s="105" t="s">
        <v>617</v>
      </c>
      <c r="G16" s="105" t="s">
        <v>333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s="114" customFormat="1" ht="20.100000000000001" customHeight="1">
      <c r="A17" s="114">
        <v>8</v>
      </c>
      <c r="B17" s="65">
        <v>8</v>
      </c>
      <c r="C17" s="102" t="s">
        <v>457</v>
      </c>
      <c r="D17" s="67" t="s">
        <v>114</v>
      </c>
      <c r="E17" s="68" t="s">
        <v>80</v>
      </c>
      <c r="F17" s="105" t="s">
        <v>617</v>
      </c>
      <c r="G17" s="105" t="s">
        <v>333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s="114" customFormat="1" ht="20.100000000000001" customHeight="1">
      <c r="A18" s="114">
        <v>9</v>
      </c>
      <c r="B18" s="65">
        <v>9</v>
      </c>
      <c r="C18" s="102" t="s">
        <v>379</v>
      </c>
      <c r="D18" s="67" t="s">
        <v>347</v>
      </c>
      <c r="E18" s="68" t="s">
        <v>119</v>
      </c>
      <c r="F18" s="105" t="s">
        <v>617</v>
      </c>
      <c r="G18" s="105" t="s">
        <v>333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s="114" customFormat="1" ht="20.100000000000001" customHeight="1">
      <c r="A19" s="114">
        <v>10</v>
      </c>
      <c r="B19" s="65">
        <v>10</v>
      </c>
      <c r="C19" s="102" t="s">
        <v>538</v>
      </c>
      <c r="D19" s="67" t="s">
        <v>331</v>
      </c>
      <c r="E19" s="68" t="s">
        <v>193</v>
      </c>
      <c r="F19" s="105" t="s">
        <v>617</v>
      </c>
      <c r="G19" s="105" t="s">
        <v>330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s="114" customFormat="1" ht="20.100000000000001" customHeight="1">
      <c r="A20" s="114">
        <v>11</v>
      </c>
      <c r="B20" s="65">
        <v>11</v>
      </c>
      <c r="C20" s="102" t="s">
        <v>522</v>
      </c>
      <c r="D20" s="67" t="s">
        <v>195</v>
      </c>
      <c r="E20" s="68" t="s">
        <v>111</v>
      </c>
      <c r="F20" s="105" t="s">
        <v>617</v>
      </c>
      <c r="G20" s="105" t="s">
        <v>333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s="114" customFormat="1" ht="20.100000000000001" customHeight="1">
      <c r="A21" s="114">
        <v>12</v>
      </c>
      <c r="B21" s="65">
        <v>12</v>
      </c>
      <c r="C21" s="102" t="s">
        <v>460</v>
      </c>
      <c r="D21" s="67" t="s">
        <v>348</v>
      </c>
      <c r="E21" s="68" t="s">
        <v>111</v>
      </c>
      <c r="F21" s="105" t="s">
        <v>617</v>
      </c>
      <c r="G21" s="105" t="s">
        <v>333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s="114" customFormat="1" ht="20.100000000000001" customHeight="1">
      <c r="A22" s="114">
        <v>13</v>
      </c>
      <c r="B22" s="65">
        <v>13</v>
      </c>
      <c r="C22" s="102" t="s">
        <v>455</v>
      </c>
      <c r="D22" s="67" t="s">
        <v>335</v>
      </c>
      <c r="E22" s="68" t="s">
        <v>196</v>
      </c>
      <c r="F22" s="105" t="s">
        <v>617</v>
      </c>
      <c r="G22" s="105" t="s">
        <v>330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s="114" customFormat="1" ht="20.100000000000001" customHeight="1">
      <c r="A23" s="114">
        <v>14</v>
      </c>
      <c r="B23" s="65">
        <v>14</v>
      </c>
      <c r="C23" s="102" t="s">
        <v>380</v>
      </c>
      <c r="D23" s="67" t="s">
        <v>323</v>
      </c>
      <c r="E23" s="68" t="s">
        <v>112</v>
      </c>
      <c r="F23" s="105" t="s">
        <v>617</v>
      </c>
      <c r="G23" s="105" t="s">
        <v>333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s="114" customFormat="1" ht="20.100000000000001" customHeight="1">
      <c r="A24" s="114">
        <v>15</v>
      </c>
      <c r="B24" s="65">
        <v>15</v>
      </c>
      <c r="C24" s="102" t="s">
        <v>461</v>
      </c>
      <c r="D24" s="67" t="s">
        <v>312</v>
      </c>
      <c r="E24" s="68" t="s">
        <v>224</v>
      </c>
      <c r="F24" s="105" t="s">
        <v>617</v>
      </c>
      <c r="G24" s="105" t="s">
        <v>333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s="114" customFormat="1" ht="20.100000000000001" customHeight="1">
      <c r="A25" s="114">
        <v>16</v>
      </c>
      <c r="B25" s="65">
        <v>16</v>
      </c>
      <c r="C25" s="102" t="s">
        <v>381</v>
      </c>
      <c r="D25" s="67" t="s">
        <v>285</v>
      </c>
      <c r="E25" s="68" t="s">
        <v>79</v>
      </c>
      <c r="F25" s="105" t="s">
        <v>617</v>
      </c>
      <c r="G25" s="105" t="s">
        <v>333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s="114" customFormat="1" ht="20.100000000000001" customHeight="1">
      <c r="A26" s="114">
        <v>17</v>
      </c>
      <c r="B26" s="65">
        <v>17</v>
      </c>
      <c r="C26" s="102" t="s">
        <v>578</v>
      </c>
      <c r="D26" s="67" t="s">
        <v>292</v>
      </c>
      <c r="E26" s="68" t="s">
        <v>79</v>
      </c>
      <c r="F26" s="105" t="s">
        <v>617</v>
      </c>
      <c r="G26" s="105" t="s">
        <v>333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s="114" customFormat="1" ht="20.100000000000001" customHeight="1">
      <c r="A27" s="114">
        <v>18</v>
      </c>
      <c r="B27" s="65">
        <v>18</v>
      </c>
      <c r="C27" s="102" t="s">
        <v>555</v>
      </c>
      <c r="D27" s="67" t="s">
        <v>326</v>
      </c>
      <c r="E27" s="68" t="s">
        <v>173</v>
      </c>
      <c r="F27" s="105" t="s">
        <v>617</v>
      </c>
      <c r="G27" s="105" t="s">
        <v>333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s="114" customFormat="1" ht="20.100000000000001" customHeight="1">
      <c r="A28" s="114">
        <v>19</v>
      </c>
      <c r="B28" s="65">
        <v>19</v>
      </c>
      <c r="C28" s="102" t="s">
        <v>462</v>
      </c>
      <c r="D28" s="67" t="s">
        <v>110</v>
      </c>
      <c r="E28" s="68" t="s">
        <v>173</v>
      </c>
      <c r="F28" s="105" t="s">
        <v>617</v>
      </c>
      <c r="G28" s="105" t="s">
        <v>333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s="114" customFormat="1" ht="20.100000000000001" customHeight="1">
      <c r="A29" s="114">
        <v>20</v>
      </c>
      <c r="B29" s="65">
        <v>20</v>
      </c>
      <c r="C29" s="102" t="s">
        <v>521</v>
      </c>
      <c r="D29" s="67" t="s">
        <v>297</v>
      </c>
      <c r="E29" s="68" t="s">
        <v>107</v>
      </c>
      <c r="F29" s="105" t="s">
        <v>617</v>
      </c>
      <c r="G29" s="105" t="s">
        <v>300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s="114" customFormat="1" ht="20.100000000000001" customHeight="1">
      <c r="A30" s="114">
        <v>21</v>
      </c>
      <c r="B30" s="65">
        <v>21</v>
      </c>
      <c r="C30" s="102" t="s">
        <v>372</v>
      </c>
      <c r="D30" s="67" t="s">
        <v>313</v>
      </c>
      <c r="E30" s="68" t="s">
        <v>211</v>
      </c>
      <c r="F30" s="105" t="s">
        <v>617</v>
      </c>
      <c r="G30" s="105" t="s">
        <v>300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s="114" customFormat="1" ht="20.100000000000001" customHeight="1">
      <c r="A31" s="114">
        <v>0</v>
      </c>
      <c r="B31" s="65">
        <v>22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s="114" customFormat="1" ht="20.100000000000001" customHeight="1">
      <c r="A32" s="114">
        <v>0</v>
      </c>
      <c r="B32" s="65">
        <v>23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s="114" customFormat="1" ht="20.100000000000001" customHeight="1">
      <c r="A33" s="114">
        <v>0</v>
      </c>
      <c r="B33" s="65">
        <v>24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s="114" customFormat="1" ht="20.100000000000001" customHeight="1">
      <c r="A34" s="114">
        <v>0</v>
      </c>
      <c r="B34" s="65">
        <v>25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s="114" customFormat="1" ht="20.100000000000001" customHeight="1">
      <c r="A35" s="114">
        <v>0</v>
      </c>
      <c r="B35" s="65">
        <v>26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s="114" customFormat="1" ht="20.100000000000001" customHeight="1">
      <c r="A36" s="114">
        <v>0</v>
      </c>
      <c r="B36" s="65">
        <v>27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s="114" customFormat="1" ht="20.100000000000001" customHeight="1">
      <c r="A37" s="114">
        <v>0</v>
      </c>
      <c r="B37" s="65">
        <v>28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69"/>
      <c r="I37" s="70"/>
      <c r="J37" s="70"/>
      <c r="K37" s="70"/>
      <c r="L37" s="167" t="s">
        <v>89</v>
      </c>
      <c r="M37" s="168"/>
      <c r="N37" s="169"/>
      <c r="O37" s="114" t="s">
        <v>640</v>
      </c>
    </row>
    <row r="38" spans="1:16" s="114" customFormat="1" ht="20.100000000000001" customHeight="1">
      <c r="A38" s="114">
        <v>0</v>
      </c>
      <c r="B38" s="65">
        <v>29</v>
      </c>
      <c r="C38" s="102" t="s">
        <v>89</v>
      </c>
      <c r="D38" s="67" t="s">
        <v>89</v>
      </c>
      <c r="E38" s="68" t="s">
        <v>89</v>
      </c>
      <c r="F38" s="105" t="s">
        <v>89</v>
      </c>
      <c r="G38" s="105" t="s">
        <v>89</v>
      </c>
      <c r="H38" s="69"/>
      <c r="I38" s="70"/>
      <c r="J38" s="70"/>
      <c r="K38" s="70"/>
      <c r="L38" s="167" t="s">
        <v>89</v>
      </c>
      <c r="M38" s="168"/>
      <c r="N38" s="169"/>
      <c r="O38" s="114" t="s">
        <v>640</v>
      </c>
    </row>
    <row r="39" spans="1:16" s="114" customFormat="1" ht="20.100000000000001" customHeight="1">
      <c r="A39" s="114">
        <v>0</v>
      </c>
      <c r="B39" s="72">
        <v>30</v>
      </c>
      <c r="C39" s="102" t="s">
        <v>89</v>
      </c>
      <c r="D39" s="67" t="s">
        <v>89</v>
      </c>
      <c r="E39" s="68" t="s">
        <v>89</v>
      </c>
      <c r="F39" s="105" t="s">
        <v>89</v>
      </c>
      <c r="G39" s="105" t="s">
        <v>89</v>
      </c>
      <c r="H39" s="73"/>
      <c r="I39" s="74"/>
      <c r="J39" s="74"/>
      <c r="K39" s="74"/>
      <c r="L39" s="167" t="s">
        <v>89</v>
      </c>
      <c r="M39" s="168"/>
      <c r="N39" s="169"/>
      <c r="O39" s="114" t="s">
        <v>640</v>
      </c>
    </row>
    <row r="40" spans="1:16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6"/>
      <c r="M40" s="116"/>
      <c r="N40" s="116"/>
    </row>
    <row r="41" spans="1:16" s="114" customFormat="1" ht="20.100000000000001" customHeight="1">
      <c r="A41" s="114">
        <v>0</v>
      </c>
      <c r="B41" s="82" t="s">
        <v>92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s="114" customFormat="1" ht="20.100000000000001" customHeight="1">
      <c r="A45" s="100">
        <v>0</v>
      </c>
      <c r="C45" s="108" t="s">
        <v>91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11</v>
      </c>
      <c r="J46" s="88"/>
      <c r="K46" s="112" t="s">
        <v>50</v>
      </c>
      <c r="L46" s="113">
        <v>1</v>
      </c>
      <c r="N46" s="111"/>
      <c r="O46" s="101"/>
      <c r="P46" s="101"/>
    </row>
    <row r="47" spans="1:16" s="114" customFormat="1"/>
    <row r="48" spans="1:16" s="56" customFormat="1">
      <c r="C48" s="190" t="s">
        <v>57</v>
      </c>
      <c r="D48" s="190"/>
      <c r="E48" s="57"/>
      <c r="F48" s="184" t="s">
        <v>616</v>
      </c>
      <c r="G48" s="184"/>
      <c r="H48" s="184"/>
      <c r="I48" s="184"/>
      <c r="J48" s="184"/>
      <c r="K48" s="184"/>
      <c r="L48" s="58" t="s">
        <v>626</v>
      </c>
    </row>
    <row r="49" spans="1:15" s="56" customFormat="1">
      <c r="C49" s="190" t="s">
        <v>59</v>
      </c>
      <c r="D49" s="190"/>
      <c r="E49" s="59" t="s">
        <v>641</v>
      </c>
      <c r="F49" s="191" t="s">
        <v>636</v>
      </c>
      <c r="G49" s="191"/>
      <c r="H49" s="191"/>
      <c r="I49" s="191"/>
      <c r="J49" s="191"/>
      <c r="K49" s="191"/>
      <c r="L49" s="60" t="s">
        <v>60</v>
      </c>
      <c r="M49" s="61" t="s">
        <v>61</v>
      </c>
      <c r="N49" s="61">
        <v>3</v>
      </c>
    </row>
    <row r="50" spans="1:15" s="62" customFormat="1" ht="18.75" customHeight="1">
      <c r="C50" s="63" t="s">
        <v>637</v>
      </c>
      <c r="D50" s="185" t="s">
        <v>638</v>
      </c>
      <c r="E50" s="185"/>
      <c r="F50" s="185"/>
      <c r="G50" s="185"/>
      <c r="H50" s="185"/>
      <c r="I50" s="185"/>
      <c r="J50" s="185"/>
      <c r="K50" s="185"/>
      <c r="L50" s="60" t="s">
        <v>62</v>
      </c>
      <c r="M50" s="60" t="s">
        <v>61</v>
      </c>
      <c r="N50" s="60">
        <v>2</v>
      </c>
    </row>
    <row r="51" spans="1:15" s="62" customFormat="1" ht="18.75" customHeight="1">
      <c r="B51" s="186" t="s">
        <v>642</v>
      </c>
      <c r="C51" s="186"/>
      <c r="D51" s="186"/>
      <c r="E51" s="186"/>
      <c r="F51" s="186"/>
      <c r="G51" s="186"/>
      <c r="H51" s="186"/>
      <c r="I51" s="186"/>
      <c r="J51" s="186"/>
      <c r="K51" s="186"/>
      <c r="L51" s="60" t="s">
        <v>63</v>
      </c>
      <c r="M51" s="60" t="s">
        <v>61</v>
      </c>
      <c r="N51" s="60">
        <v>1</v>
      </c>
    </row>
    <row r="52" spans="1:15" s="114" customFormat="1" ht="9" customHeight="1"/>
    <row r="53" spans="1:15" s="114" customFormat="1" ht="15" customHeight="1">
      <c r="B53" s="187" t="s">
        <v>4</v>
      </c>
      <c r="C53" s="188" t="s">
        <v>64</v>
      </c>
      <c r="D53" s="189" t="s">
        <v>9</v>
      </c>
      <c r="E53" s="183" t="s">
        <v>10</v>
      </c>
      <c r="F53" s="188" t="s">
        <v>75</v>
      </c>
      <c r="G53" s="188" t="s">
        <v>76</v>
      </c>
      <c r="H53" s="188" t="s">
        <v>66</v>
      </c>
      <c r="I53" s="188" t="s">
        <v>67</v>
      </c>
      <c r="J53" s="192" t="s">
        <v>56</v>
      </c>
      <c r="K53" s="192"/>
      <c r="L53" s="176" t="s">
        <v>68</v>
      </c>
      <c r="M53" s="177"/>
      <c r="N53" s="178"/>
    </row>
    <row r="54" spans="1:15" s="114" customFormat="1" ht="27" customHeight="1">
      <c r="B54" s="187"/>
      <c r="C54" s="187"/>
      <c r="D54" s="189"/>
      <c r="E54" s="183"/>
      <c r="F54" s="187"/>
      <c r="G54" s="187"/>
      <c r="H54" s="187"/>
      <c r="I54" s="187"/>
      <c r="J54" s="115" t="s">
        <v>69</v>
      </c>
      <c r="K54" s="115" t="s">
        <v>70</v>
      </c>
      <c r="L54" s="179"/>
      <c r="M54" s="180"/>
      <c r="N54" s="181"/>
    </row>
    <row r="55" spans="1:15" s="114" customFormat="1" ht="20.100000000000001" customHeight="1">
      <c r="A55" s="114">
        <v>22</v>
      </c>
      <c r="B55" s="65">
        <v>1</v>
      </c>
      <c r="C55" s="102" t="s">
        <v>488</v>
      </c>
      <c r="D55" s="67" t="s">
        <v>145</v>
      </c>
      <c r="E55" s="68" t="s">
        <v>84</v>
      </c>
      <c r="F55" s="105" t="s">
        <v>617</v>
      </c>
      <c r="G55" s="105" t="s">
        <v>333</v>
      </c>
      <c r="H55" s="69"/>
      <c r="I55" s="70"/>
      <c r="J55" s="70"/>
      <c r="K55" s="70"/>
      <c r="L55" s="170" t="s">
        <v>89</v>
      </c>
      <c r="M55" s="171"/>
      <c r="N55" s="172"/>
      <c r="O55" s="114" t="s">
        <v>640</v>
      </c>
    </row>
    <row r="56" spans="1:15" s="114" customFormat="1" ht="20.100000000000001" customHeight="1">
      <c r="A56" s="114">
        <v>23</v>
      </c>
      <c r="B56" s="65">
        <v>2</v>
      </c>
      <c r="C56" s="102" t="s">
        <v>514</v>
      </c>
      <c r="D56" s="67" t="s">
        <v>352</v>
      </c>
      <c r="E56" s="68" t="s">
        <v>157</v>
      </c>
      <c r="F56" s="105" t="s">
        <v>617</v>
      </c>
      <c r="G56" s="105" t="s">
        <v>333</v>
      </c>
      <c r="H56" s="69"/>
      <c r="I56" s="70"/>
      <c r="J56" s="70"/>
      <c r="K56" s="70"/>
      <c r="L56" s="167" t="s">
        <v>89</v>
      </c>
      <c r="M56" s="168"/>
      <c r="N56" s="169"/>
      <c r="O56" s="114" t="s">
        <v>640</v>
      </c>
    </row>
    <row r="57" spans="1:15" s="114" customFormat="1" ht="20.100000000000001" customHeight="1">
      <c r="A57" s="114">
        <v>24</v>
      </c>
      <c r="B57" s="65">
        <v>3</v>
      </c>
      <c r="C57" s="102" t="s">
        <v>383</v>
      </c>
      <c r="D57" s="67" t="s">
        <v>235</v>
      </c>
      <c r="E57" s="68" t="s">
        <v>157</v>
      </c>
      <c r="F57" s="105" t="s">
        <v>617</v>
      </c>
      <c r="G57" s="105" t="s">
        <v>333</v>
      </c>
      <c r="H57" s="69"/>
      <c r="I57" s="70"/>
      <c r="J57" s="70"/>
      <c r="K57" s="70"/>
      <c r="L57" s="167" t="s">
        <v>89</v>
      </c>
      <c r="M57" s="168"/>
      <c r="N57" s="169"/>
      <c r="O57" s="114" t="s">
        <v>640</v>
      </c>
    </row>
    <row r="58" spans="1:15" s="114" customFormat="1" ht="20.100000000000001" customHeight="1">
      <c r="A58" s="114">
        <v>25</v>
      </c>
      <c r="B58" s="65">
        <v>4</v>
      </c>
      <c r="C58" s="102" t="s">
        <v>500</v>
      </c>
      <c r="D58" s="67" t="s">
        <v>258</v>
      </c>
      <c r="E58" s="68" t="s">
        <v>103</v>
      </c>
      <c r="F58" s="105" t="s">
        <v>617</v>
      </c>
      <c r="G58" s="105" t="s">
        <v>333</v>
      </c>
      <c r="H58" s="69"/>
      <c r="I58" s="70"/>
      <c r="J58" s="70"/>
      <c r="K58" s="70"/>
      <c r="L58" s="167" t="s">
        <v>89</v>
      </c>
      <c r="M58" s="168"/>
      <c r="N58" s="169"/>
      <c r="O58" s="114" t="s">
        <v>640</v>
      </c>
    </row>
    <row r="59" spans="1:15" s="114" customFormat="1" ht="20.100000000000001" customHeight="1">
      <c r="A59" s="114">
        <v>26</v>
      </c>
      <c r="B59" s="65">
        <v>5</v>
      </c>
      <c r="C59" s="102" t="s">
        <v>588</v>
      </c>
      <c r="D59" s="67" t="s">
        <v>338</v>
      </c>
      <c r="E59" s="68" t="s">
        <v>127</v>
      </c>
      <c r="F59" s="105" t="s">
        <v>617</v>
      </c>
      <c r="G59" s="105" t="s">
        <v>337</v>
      </c>
      <c r="H59" s="69"/>
      <c r="I59" s="70"/>
      <c r="J59" s="70"/>
      <c r="K59" s="70"/>
      <c r="L59" s="167" t="s">
        <v>90</v>
      </c>
      <c r="M59" s="168"/>
      <c r="N59" s="169"/>
      <c r="O59" s="114" t="s">
        <v>640</v>
      </c>
    </row>
    <row r="60" spans="1:15" s="114" customFormat="1" ht="20.100000000000001" customHeight="1">
      <c r="A60" s="114">
        <v>27</v>
      </c>
      <c r="B60" s="65">
        <v>6</v>
      </c>
      <c r="C60" s="102" t="s">
        <v>557</v>
      </c>
      <c r="D60" s="67" t="s">
        <v>296</v>
      </c>
      <c r="E60" s="68" t="s">
        <v>81</v>
      </c>
      <c r="F60" s="105" t="s">
        <v>617</v>
      </c>
      <c r="G60" s="105" t="s">
        <v>333</v>
      </c>
      <c r="H60" s="69"/>
      <c r="I60" s="70"/>
      <c r="J60" s="70"/>
      <c r="K60" s="70"/>
      <c r="L60" s="167" t="s">
        <v>89</v>
      </c>
      <c r="M60" s="168"/>
      <c r="N60" s="169"/>
      <c r="O60" s="114" t="s">
        <v>640</v>
      </c>
    </row>
    <row r="61" spans="1:15" s="114" customFormat="1" ht="20.100000000000001" customHeight="1">
      <c r="A61" s="114">
        <v>28</v>
      </c>
      <c r="B61" s="65">
        <v>7</v>
      </c>
      <c r="C61" s="102" t="s">
        <v>464</v>
      </c>
      <c r="D61" s="67" t="s">
        <v>357</v>
      </c>
      <c r="E61" s="68" t="s">
        <v>177</v>
      </c>
      <c r="F61" s="105" t="s">
        <v>617</v>
      </c>
      <c r="G61" s="105" t="s">
        <v>333</v>
      </c>
      <c r="H61" s="69"/>
      <c r="I61" s="70"/>
      <c r="J61" s="70"/>
      <c r="K61" s="70"/>
      <c r="L61" s="167" t="s">
        <v>89</v>
      </c>
      <c r="M61" s="168"/>
      <c r="N61" s="169"/>
      <c r="O61" s="114" t="s">
        <v>640</v>
      </c>
    </row>
    <row r="62" spans="1:15" s="114" customFormat="1" ht="20.100000000000001" customHeight="1">
      <c r="A62" s="114">
        <v>29</v>
      </c>
      <c r="B62" s="65">
        <v>8</v>
      </c>
      <c r="C62" s="102" t="s">
        <v>465</v>
      </c>
      <c r="D62" s="67" t="s">
        <v>358</v>
      </c>
      <c r="E62" s="68" t="s">
        <v>186</v>
      </c>
      <c r="F62" s="105" t="s">
        <v>617</v>
      </c>
      <c r="G62" s="105" t="s">
        <v>333</v>
      </c>
      <c r="H62" s="69"/>
      <c r="I62" s="70"/>
      <c r="J62" s="70"/>
      <c r="K62" s="70"/>
      <c r="L62" s="167" t="s">
        <v>89</v>
      </c>
      <c r="M62" s="168"/>
      <c r="N62" s="169"/>
      <c r="O62" s="114" t="s">
        <v>640</v>
      </c>
    </row>
    <row r="63" spans="1:15" s="114" customFormat="1" ht="20.100000000000001" customHeight="1">
      <c r="A63" s="114">
        <v>30</v>
      </c>
      <c r="B63" s="65">
        <v>9</v>
      </c>
      <c r="C63" s="102" t="s">
        <v>386</v>
      </c>
      <c r="D63" s="67" t="s">
        <v>253</v>
      </c>
      <c r="E63" s="68" t="s">
        <v>131</v>
      </c>
      <c r="F63" s="105" t="s">
        <v>617</v>
      </c>
      <c r="G63" s="105" t="s">
        <v>333</v>
      </c>
      <c r="H63" s="69"/>
      <c r="I63" s="70"/>
      <c r="J63" s="70"/>
      <c r="K63" s="70"/>
      <c r="L63" s="167" t="s">
        <v>89</v>
      </c>
      <c r="M63" s="168"/>
      <c r="N63" s="169"/>
      <c r="O63" s="114" t="s">
        <v>640</v>
      </c>
    </row>
    <row r="64" spans="1:15" s="114" customFormat="1" ht="20.100000000000001" customHeight="1">
      <c r="A64" s="114">
        <v>31</v>
      </c>
      <c r="B64" s="65">
        <v>10</v>
      </c>
      <c r="C64" s="102" t="s">
        <v>551</v>
      </c>
      <c r="D64" s="67" t="s">
        <v>87</v>
      </c>
      <c r="E64" s="68" t="s">
        <v>124</v>
      </c>
      <c r="F64" s="105" t="s">
        <v>617</v>
      </c>
      <c r="G64" s="105" t="s">
        <v>370</v>
      </c>
      <c r="H64" s="69"/>
      <c r="I64" s="70"/>
      <c r="J64" s="70"/>
      <c r="K64" s="70"/>
      <c r="L64" s="167" t="s">
        <v>89</v>
      </c>
      <c r="M64" s="168"/>
      <c r="N64" s="169"/>
      <c r="O64" s="114" t="s">
        <v>640</v>
      </c>
    </row>
    <row r="65" spans="1:15" s="114" customFormat="1" ht="20.100000000000001" customHeight="1">
      <c r="A65" s="114">
        <v>32</v>
      </c>
      <c r="B65" s="65">
        <v>11</v>
      </c>
      <c r="C65" s="102" t="s">
        <v>518</v>
      </c>
      <c r="D65" s="67" t="s">
        <v>360</v>
      </c>
      <c r="E65" s="68" t="s">
        <v>96</v>
      </c>
      <c r="F65" s="105" t="s">
        <v>617</v>
      </c>
      <c r="G65" s="105" t="s">
        <v>333</v>
      </c>
      <c r="H65" s="69"/>
      <c r="I65" s="70"/>
      <c r="J65" s="70"/>
      <c r="K65" s="70"/>
      <c r="L65" s="167" t="s">
        <v>89</v>
      </c>
      <c r="M65" s="168"/>
      <c r="N65" s="169"/>
      <c r="O65" s="114" t="s">
        <v>640</v>
      </c>
    </row>
    <row r="66" spans="1:15" s="114" customFormat="1" ht="20.100000000000001" customHeight="1">
      <c r="A66" s="114">
        <v>33</v>
      </c>
      <c r="B66" s="65">
        <v>12</v>
      </c>
      <c r="C66" s="102" t="s">
        <v>388</v>
      </c>
      <c r="D66" s="67" t="s">
        <v>361</v>
      </c>
      <c r="E66" s="68" t="s">
        <v>175</v>
      </c>
      <c r="F66" s="105" t="s">
        <v>617</v>
      </c>
      <c r="G66" s="105" t="s">
        <v>333</v>
      </c>
      <c r="H66" s="69"/>
      <c r="I66" s="70"/>
      <c r="J66" s="70"/>
      <c r="K66" s="70"/>
      <c r="L66" s="167" t="s">
        <v>89</v>
      </c>
      <c r="M66" s="168"/>
      <c r="N66" s="169"/>
      <c r="O66" s="114" t="s">
        <v>640</v>
      </c>
    </row>
    <row r="67" spans="1:15" s="114" customFormat="1" ht="20.100000000000001" customHeight="1">
      <c r="A67" s="114">
        <v>34</v>
      </c>
      <c r="B67" s="65">
        <v>13</v>
      </c>
      <c r="C67" s="102" t="s">
        <v>467</v>
      </c>
      <c r="D67" s="67" t="s">
        <v>262</v>
      </c>
      <c r="E67" s="68" t="s">
        <v>190</v>
      </c>
      <c r="F67" s="105" t="s">
        <v>617</v>
      </c>
      <c r="G67" s="105" t="s">
        <v>333</v>
      </c>
      <c r="H67" s="69"/>
      <c r="I67" s="70"/>
      <c r="J67" s="70"/>
      <c r="K67" s="70"/>
      <c r="L67" s="167" t="s">
        <v>89</v>
      </c>
      <c r="M67" s="168"/>
      <c r="N67" s="169"/>
      <c r="O67" s="114" t="s">
        <v>640</v>
      </c>
    </row>
    <row r="68" spans="1:15" s="114" customFormat="1" ht="20.100000000000001" customHeight="1">
      <c r="A68" s="114">
        <v>35</v>
      </c>
      <c r="B68" s="65">
        <v>14</v>
      </c>
      <c r="C68" s="102" t="s">
        <v>519</v>
      </c>
      <c r="D68" s="67" t="s">
        <v>278</v>
      </c>
      <c r="E68" s="68" t="s">
        <v>78</v>
      </c>
      <c r="F68" s="105" t="s">
        <v>617</v>
      </c>
      <c r="G68" s="105" t="s">
        <v>333</v>
      </c>
      <c r="H68" s="69"/>
      <c r="I68" s="70"/>
      <c r="J68" s="70"/>
      <c r="K68" s="70"/>
      <c r="L68" s="167" t="s">
        <v>89</v>
      </c>
      <c r="M68" s="168"/>
      <c r="N68" s="169"/>
      <c r="O68" s="114" t="s">
        <v>640</v>
      </c>
    </row>
    <row r="69" spans="1:15" s="114" customFormat="1" ht="20.100000000000001" customHeight="1">
      <c r="A69" s="114">
        <v>36</v>
      </c>
      <c r="B69" s="65">
        <v>15</v>
      </c>
      <c r="C69" s="102" t="s">
        <v>490</v>
      </c>
      <c r="D69" s="67" t="s">
        <v>132</v>
      </c>
      <c r="E69" s="68" t="s">
        <v>174</v>
      </c>
      <c r="F69" s="105" t="s">
        <v>617</v>
      </c>
      <c r="G69" s="105" t="s">
        <v>333</v>
      </c>
      <c r="H69" s="69"/>
      <c r="I69" s="70"/>
      <c r="J69" s="70"/>
      <c r="K69" s="70"/>
      <c r="L69" s="167" t="s">
        <v>89</v>
      </c>
      <c r="M69" s="168"/>
      <c r="N69" s="169"/>
      <c r="O69" s="114" t="s">
        <v>640</v>
      </c>
    </row>
    <row r="70" spans="1:15" s="114" customFormat="1" ht="20.100000000000001" customHeight="1">
      <c r="A70" s="114">
        <v>37</v>
      </c>
      <c r="B70" s="65">
        <v>16</v>
      </c>
      <c r="C70" s="102" t="s">
        <v>390</v>
      </c>
      <c r="D70" s="67" t="s">
        <v>293</v>
      </c>
      <c r="E70" s="68" t="s">
        <v>97</v>
      </c>
      <c r="F70" s="105" t="s">
        <v>617</v>
      </c>
      <c r="G70" s="105" t="s">
        <v>333</v>
      </c>
      <c r="H70" s="69"/>
      <c r="I70" s="70"/>
      <c r="J70" s="70"/>
      <c r="K70" s="70"/>
      <c r="L70" s="167" t="s">
        <v>89</v>
      </c>
      <c r="M70" s="168"/>
      <c r="N70" s="169"/>
      <c r="O70" s="114" t="s">
        <v>640</v>
      </c>
    </row>
    <row r="71" spans="1:15" s="114" customFormat="1" ht="20.100000000000001" customHeight="1">
      <c r="A71" s="114">
        <v>38</v>
      </c>
      <c r="B71" s="65">
        <v>17</v>
      </c>
      <c r="C71" s="102" t="s">
        <v>389</v>
      </c>
      <c r="D71" s="67" t="s">
        <v>362</v>
      </c>
      <c r="E71" s="68" t="s">
        <v>97</v>
      </c>
      <c r="F71" s="105" t="s">
        <v>617</v>
      </c>
      <c r="G71" s="105" t="s">
        <v>333</v>
      </c>
      <c r="H71" s="69"/>
      <c r="I71" s="70"/>
      <c r="J71" s="70"/>
      <c r="K71" s="70"/>
      <c r="L71" s="167" t="s">
        <v>89</v>
      </c>
      <c r="M71" s="168"/>
      <c r="N71" s="169"/>
      <c r="O71" s="114" t="s">
        <v>640</v>
      </c>
    </row>
    <row r="72" spans="1:15" s="114" customFormat="1" ht="20.100000000000001" customHeight="1">
      <c r="A72" s="114">
        <v>39</v>
      </c>
      <c r="B72" s="65">
        <v>18</v>
      </c>
      <c r="C72" s="102" t="s">
        <v>520</v>
      </c>
      <c r="D72" s="67" t="s">
        <v>228</v>
      </c>
      <c r="E72" s="68" t="s">
        <v>97</v>
      </c>
      <c r="F72" s="105" t="s">
        <v>617</v>
      </c>
      <c r="G72" s="105" t="s">
        <v>333</v>
      </c>
      <c r="H72" s="69"/>
      <c r="I72" s="70"/>
      <c r="J72" s="70"/>
      <c r="K72" s="70"/>
      <c r="L72" s="167" t="s">
        <v>89</v>
      </c>
      <c r="M72" s="168"/>
      <c r="N72" s="169"/>
      <c r="O72" s="114" t="s">
        <v>640</v>
      </c>
    </row>
    <row r="73" spans="1:15" s="114" customFormat="1" ht="20.100000000000001" customHeight="1">
      <c r="A73" s="114">
        <v>40</v>
      </c>
      <c r="B73" s="65">
        <v>19</v>
      </c>
      <c r="C73" s="102" t="s">
        <v>541</v>
      </c>
      <c r="D73" s="67" t="s">
        <v>345</v>
      </c>
      <c r="E73" s="68" t="s">
        <v>100</v>
      </c>
      <c r="F73" s="105" t="s">
        <v>618</v>
      </c>
      <c r="G73" s="105" t="s">
        <v>333</v>
      </c>
      <c r="H73" s="69"/>
      <c r="I73" s="70"/>
      <c r="J73" s="70"/>
      <c r="K73" s="70"/>
      <c r="L73" s="167" t="s">
        <v>89</v>
      </c>
      <c r="M73" s="168"/>
      <c r="N73" s="169"/>
      <c r="O73" s="114" t="s">
        <v>640</v>
      </c>
    </row>
    <row r="74" spans="1:15" s="114" customFormat="1" ht="20.100000000000001" customHeight="1">
      <c r="A74" s="114">
        <v>41</v>
      </c>
      <c r="B74" s="65">
        <v>20</v>
      </c>
      <c r="C74" s="102" t="s">
        <v>395</v>
      </c>
      <c r="D74" s="67" t="s">
        <v>286</v>
      </c>
      <c r="E74" s="68" t="s">
        <v>100</v>
      </c>
      <c r="F74" s="105" t="s">
        <v>618</v>
      </c>
      <c r="G74" s="105" t="s">
        <v>370</v>
      </c>
      <c r="H74" s="69"/>
      <c r="I74" s="70"/>
      <c r="J74" s="70"/>
      <c r="K74" s="70"/>
      <c r="L74" s="167" t="s">
        <v>89</v>
      </c>
      <c r="M74" s="168"/>
      <c r="N74" s="169"/>
      <c r="O74" s="114" t="s">
        <v>640</v>
      </c>
    </row>
    <row r="75" spans="1:15" s="114" customFormat="1" ht="20.100000000000001" customHeight="1">
      <c r="A75" s="114">
        <v>0</v>
      </c>
      <c r="B75" s="65">
        <v>21</v>
      </c>
      <c r="C75" s="102" t="s">
        <v>89</v>
      </c>
      <c r="D75" s="67" t="s">
        <v>89</v>
      </c>
      <c r="E75" s="68" t="s">
        <v>89</v>
      </c>
      <c r="F75" s="105" t="s">
        <v>89</v>
      </c>
      <c r="G75" s="105" t="s">
        <v>89</v>
      </c>
      <c r="H75" s="69"/>
      <c r="I75" s="70"/>
      <c r="J75" s="70"/>
      <c r="K75" s="70"/>
      <c r="L75" s="167" t="s">
        <v>89</v>
      </c>
      <c r="M75" s="168"/>
      <c r="N75" s="169"/>
      <c r="O75" s="114" t="s">
        <v>640</v>
      </c>
    </row>
    <row r="76" spans="1:15" s="114" customFormat="1" ht="20.100000000000001" customHeight="1">
      <c r="A76" s="114">
        <v>0</v>
      </c>
      <c r="B76" s="65">
        <v>22</v>
      </c>
      <c r="C76" s="102" t="s">
        <v>89</v>
      </c>
      <c r="D76" s="67" t="s">
        <v>89</v>
      </c>
      <c r="E76" s="68" t="s">
        <v>89</v>
      </c>
      <c r="F76" s="105" t="s">
        <v>89</v>
      </c>
      <c r="G76" s="105" t="s">
        <v>89</v>
      </c>
      <c r="H76" s="69"/>
      <c r="I76" s="70"/>
      <c r="J76" s="70"/>
      <c r="K76" s="70"/>
      <c r="L76" s="167" t="s">
        <v>89</v>
      </c>
      <c r="M76" s="168"/>
      <c r="N76" s="169"/>
      <c r="O76" s="114" t="s">
        <v>640</v>
      </c>
    </row>
    <row r="77" spans="1:15" s="114" customFormat="1" ht="20.100000000000001" customHeight="1">
      <c r="A77" s="114">
        <v>0</v>
      </c>
      <c r="B77" s="65">
        <v>23</v>
      </c>
      <c r="C77" s="102" t="s">
        <v>89</v>
      </c>
      <c r="D77" s="67" t="s">
        <v>89</v>
      </c>
      <c r="E77" s="68" t="s">
        <v>89</v>
      </c>
      <c r="F77" s="105" t="s">
        <v>89</v>
      </c>
      <c r="G77" s="105" t="s">
        <v>89</v>
      </c>
      <c r="H77" s="69"/>
      <c r="I77" s="70"/>
      <c r="J77" s="70"/>
      <c r="K77" s="70"/>
      <c r="L77" s="167" t="s">
        <v>89</v>
      </c>
      <c r="M77" s="168"/>
      <c r="N77" s="169"/>
      <c r="O77" s="114" t="s">
        <v>640</v>
      </c>
    </row>
    <row r="78" spans="1:15" s="114" customFormat="1" ht="20.100000000000001" customHeight="1">
      <c r="A78" s="114">
        <v>0</v>
      </c>
      <c r="B78" s="65">
        <v>24</v>
      </c>
      <c r="C78" s="102" t="s">
        <v>89</v>
      </c>
      <c r="D78" s="67" t="s">
        <v>89</v>
      </c>
      <c r="E78" s="68" t="s">
        <v>89</v>
      </c>
      <c r="F78" s="105" t="s">
        <v>89</v>
      </c>
      <c r="G78" s="105" t="s">
        <v>89</v>
      </c>
      <c r="H78" s="69"/>
      <c r="I78" s="70"/>
      <c r="J78" s="70"/>
      <c r="K78" s="70"/>
      <c r="L78" s="167" t="s">
        <v>89</v>
      </c>
      <c r="M78" s="168"/>
      <c r="N78" s="169"/>
      <c r="O78" s="114" t="s">
        <v>640</v>
      </c>
    </row>
    <row r="79" spans="1:15" s="114" customFormat="1" ht="20.100000000000001" customHeight="1">
      <c r="A79" s="114">
        <v>0</v>
      </c>
      <c r="B79" s="65">
        <v>25</v>
      </c>
      <c r="C79" s="102" t="s">
        <v>89</v>
      </c>
      <c r="D79" s="67" t="s">
        <v>89</v>
      </c>
      <c r="E79" s="68" t="s">
        <v>89</v>
      </c>
      <c r="F79" s="105" t="s">
        <v>89</v>
      </c>
      <c r="G79" s="105" t="s">
        <v>89</v>
      </c>
      <c r="H79" s="69"/>
      <c r="I79" s="70"/>
      <c r="J79" s="70"/>
      <c r="K79" s="70"/>
      <c r="L79" s="167" t="s">
        <v>89</v>
      </c>
      <c r="M79" s="168"/>
      <c r="N79" s="169"/>
      <c r="O79" s="114" t="s">
        <v>640</v>
      </c>
    </row>
    <row r="80" spans="1:15" s="114" customFormat="1" ht="20.100000000000001" customHeight="1">
      <c r="A80" s="114">
        <v>0</v>
      </c>
      <c r="B80" s="65">
        <v>26</v>
      </c>
      <c r="C80" s="102" t="s">
        <v>89</v>
      </c>
      <c r="D80" s="67" t="s">
        <v>89</v>
      </c>
      <c r="E80" s="68" t="s">
        <v>89</v>
      </c>
      <c r="F80" s="105" t="s">
        <v>89</v>
      </c>
      <c r="G80" s="105" t="s">
        <v>89</v>
      </c>
      <c r="H80" s="69"/>
      <c r="I80" s="70"/>
      <c r="J80" s="70"/>
      <c r="K80" s="70"/>
      <c r="L80" s="167" t="s">
        <v>89</v>
      </c>
      <c r="M80" s="168"/>
      <c r="N80" s="169"/>
      <c r="O80" s="114" t="s">
        <v>640</v>
      </c>
    </row>
    <row r="81" spans="1:16" s="114" customFormat="1" ht="20.100000000000001" customHeight="1">
      <c r="A81" s="114">
        <v>0</v>
      </c>
      <c r="B81" s="65">
        <v>27</v>
      </c>
      <c r="C81" s="102" t="s">
        <v>89</v>
      </c>
      <c r="D81" s="67" t="s">
        <v>89</v>
      </c>
      <c r="E81" s="68" t="s">
        <v>89</v>
      </c>
      <c r="F81" s="105" t="s">
        <v>89</v>
      </c>
      <c r="G81" s="105" t="s">
        <v>89</v>
      </c>
      <c r="H81" s="69"/>
      <c r="I81" s="70"/>
      <c r="J81" s="70"/>
      <c r="K81" s="70"/>
      <c r="L81" s="167" t="s">
        <v>89</v>
      </c>
      <c r="M81" s="168"/>
      <c r="N81" s="169"/>
      <c r="O81" s="114" t="s">
        <v>640</v>
      </c>
    </row>
    <row r="82" spans="1:16" s="114" customFormat="1" ht="20.100000000000001" customHeight="1">
      <c r="A82" s="114">
        <v>0</v>
      </c>
      <c r="B82" s="65">
        <v>28</v>
      </c>
      <c r="C82" s="102" t="s">
        <v>89</v>
      </c>
      <c r="D82" s="67" t="s">
        <v>89</v>
      </c>
      <c r="E82" s="68" t="s">
        <v>89</v>
      </c>
      <c r="F82" s="105" t="s">
        <v>89</v>
      </c>
      <c r="G82" s="105" t="s">
        <v>89</v>
      </c>
      <c r="H82" s="69"/>
      <c r="I82" s="70"/>
      <c r="J82" s="70"/>
      <c r="K82" s="70"/>
      <c r="L82" s="167" t="s">
        <v>89</v>
      </c>
      <c r="M82" s="168"/>
      <c r="N82" s="169"/>
      <c r="O82" s="114" t="s">
        <v>640</v>
      </c>
    </row>
    <row r="83" spans="1:16" s="114" customFormat="1" ht="20.100000000000001" customHeight="1">
      <c r="A83" s="114">
        <v>0</v>
      </c>
      <c r="B83" s="65">
        <v>29</v>
      </c>
      <c r="C83" s="102" t="s">
        <v>89</v>
      </c>
      <c r="D83" s="67" t="s">
        <v>89</v>
      </c>
      <c r="E83" s="68" t="s">
        <v>89</v>
      </c>
      <c r="F83" s="105" t="s">
        <v>89</v>
      </c>
      <c r="G83" s="105" t="s">
        <v>89</v>
      </c>
      <c r="H83" s="69"/>
      <c r="I83" s="70"/>
      <c r="J83" s="70"/>
      <c r="K83" s="70"/>
      <c r="L83" s="167" t="s">
        <v>89</v>
      </c>
      <c r="M83" s="168"/>
      <c r="N83" s="169"/>
      <c r="O83" s="114" t="s">
        <v>640</v>
      </c>
    </row>
    <row r="84" spans="1:16" s="114" customFormat="1" ht="20.100000000000001" customHeight="1">
      <c r="A84" s="114">
        <v>0</v>
      </c>
      <c r="B84" s="72">
        <v>30</v>
      </c>
      <c r="C84" s="102" t="s">
        <v>89</v>
      </c>
      <c r="D84" s="67" t="s">
        <v>89</v>
      </c>
      <c r="E84" s="68" t="s">
        <v>89</v>
      </c>
      <c r="F84" s="105" t="s">
        <v>89</v>
      </c>
      <c r="G84" s="105" t="s">
        <v>89</v>
      </c>
      <c r="H84" s="73"/>
      <c r="I84" s="74"/>
      <c r="J84" s="74"/>
      <c r="K84" s="74"/>
      <c r="L84" s="167" t="s">
        <v>89</v>
      </c>
      <c r="M84" s="168"/>
      <c r="N84" s="169"/>
      <c r="O84" s="114" t="s">
        <v>640</v>
      </c>
    </row>
    <row r="85" spans="1:16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6"/>
      <c r="M85" s="116"/>
      <c r="N85" s="116"/>
    </row>
    <row r="86" spans="1:16" s="114" customFormat="1" ht="20.100000000000001" customHeight="1">
      <c r="A86" s="114">
        <v>0</v>
      </c>
      <c r="B86" s="82" t="s">
        <v>92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s="114" customFormat="1" ht="20.100000000000001" customHeight="1">
      <c r="A90" s="100">
        <v>0</v>
      </c>
      <c r="C90" s="108" t="s">
        <v>91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11</v>
      </c>
      <c r="J91" s="88"/>
      <c r="K91" s="112" t="s">
        <v>50</v>
      </c>
      <c r="L91" s="113">
        <v>1</v>
      </c>
      <c r="N91" s="111"/>
      <c r="O91" s="101"/>
      <c r="P91" s="101"/>
    </row>
    <row r="92" spans="1:16" s="114" customFormat="1"/>
    <row r="93" spans="1:16" s="56" customFormat="1">
      <c r="C93" s="190" t="s">
        <v>57</v>
      </c>
      <c r="D93" s="190"/>
      <c r="E93" s="57"/>
      <c r="F93" s="184" t="s">
        <v>616</v>
      </c>
      <c r="G93" s="184"/>
      <c r="H93" s="184"/>
      <c r="I93" s="184"/>
      <c r="J93" s="184"/>
      <c r="K93" s="184"/>
      <c r="L93" s="58" t="s">
        <v>627</v>
      </c>
    </row>
    <row r="94" spans="1:16" s="56" customFormat="1">
      <c r="C94" s="190" t="s">
        <v>59</v>
      </c>
      <c r="D94" s="190"/>
      <c r="E94" s="59" t="s">
        <v>643</v>
      </c>
      <c r="F94" s="191" t="s">
        <v>636</v>
      </c>
      <c r="G94" s="191"/>
      <c r="H94" s="191"/>
      <c r="I94" s="191"/>
      <c r="J94" s="191"/>
      <c r="K94" s="191"/>
      <c r="L94" s="60" t="s">
        <v>60</v>
      </c>
      <c r="M94" s="61" t="s">
        <v>61</v>
      </c>
      <c r="N94" s="61">
        <v>3</v>
      </c>
    </row>
    <row r="95" spans="1:16" s="62" customFormat="1" ht="18.75" customHeight="1">
      <c r="C95" s="63" t="s">
        <v>637</v>
      </c>
      <c r="D95" s="185" t="s">
        <v>638</v>
      </c>
      <c r="E95" s="185"/>
      <c r="F95" s="185"/>
      <c r="G95" s="185"/>
      <c r="H95" s="185"/>
      <c r="I95" s="185"/>
      <c r="J95" s="185"/>
      <c r="K95" s="185"/>
      <c r="L95" s="60" t="s">
        <v>62</v>
      </c>
      <c r="M95" s="60" t="s">
        <v>61</v>
      </c>
      <c r="N95" s="60">
        <v>2</v>
      </c>
    </row>
    <row r="96" spans="1:16" s="62" customFormat="1" ht="18.75" customHeight="1">
      <c r="B96" s="186" t="s">
        <v>644</v>
      </c>
      <c r="C96" s="186"/>
      <c r="D96" s="186"/>
      <c r="E96" s="186"/>
      <c r="F96" s="186"/>
      <c r="G96" s="186"/>
      <c r="H96" s="186"/>
      <c r="I96" s="186"/>
      <c r="J96" s="186"/>
      <c r="K96" s="186"/>
      <c r="L96" s="60" t="s">
        <v>63</v>
      </c>
      <c r="M96" s="60" t="s">
        <v>61</v>
      </c>
      <c r="N96" s="60">
        <v>1</v>
      </c>
    </row>
    <row r="97" spans="1:15" s="114" customFormat="1" ht="9" customHeight="1"/>
    <row r="98" spans="1:15" s="114" customFormat="1" ht="15" customHeight="1">
      <c r="B98" s="187" t="s">
        <v>4</v>
      </c>
      <c r="C98" s="188" t="s">
        <v>64</v>
      </c>
      <c r="D98" s="189" t="s">
        <v>9</v>
      </c>
      <c r="E98" s="183" t="s">
        <v>10</v>
      </c>
      <c r="F98" s="188" t="s">
        <v>75</v>
      </c>
      <c r="G98" s="188" t="s">
        <v>76</v>
      </c>
      <c r="H98" s="188" t="s">
        <v>66</v>
      </c>
      <c r="I98" s="188" t="s">
        <v>67</v>
      </c>
      <c r="J98" s="192" t="s">
        <v>56</v>
      </c>
      <c r="K98" s="192"/>
      <c r="L98" s="176" t="s">
        <v>68</v>
      </c>
      <c r="M98" s="177"/>
      <c r="N98" s="178"/>
    </row>
    <row r="99" spans="1:15" s="114" customFormat="1" ht="27" customHeight="1">
      <c r="B99" s="187"/>
      <c r="C99" s="187"/>
      <c r="D99" s="189"/>
      <c r="E99" s="183"/>
      <c r="F99" s="187"/>
      <c r="G99" s="187"/>
      <c r="H99" s="187"/>
      <c r="I99" s="187"/>
      <c r="J99" s="115" t="s">
        <v>69</v>
      </c>
      <c r="K99" s="115" t="s">
        <v>70</v>
      </c>
      <c r="L99" s="179"/>
      <c r="M99" s="180"/>
      <c r="N99" s="181"/>
    </row>
    <row r="100" spans="1:15" s="114" customFormat="1" ht="20.100000000000001" customHeight="1">
      <c r="A100" s="114">
        <v>42</v>
      </c>
      <c r="B100" s="65">
        <v>1</v>
      </c>
      <c r="C100" s="102" t="s">
        <v>511</v>
      </c>
      <c r="D100" s="67" t="s">
        <v>273</v>
      </c>
      <c r="E100" s="68" t="s">
        <v>106</v>
      </c>
      <c r="F100" s="105" t="s">
        <v>618</v>
      </c>
      <c r="G100" s="105" t="s">
        <v>333</v>
      </c>
      <c r="H100" s="69"/>
      <c r="I100" s="70"/>
      <c r="J100" s="70"/>
      <c r="K100" s="70"/>
      <c r="L100" s="170" t="s">
        <v>89</v>
      </c>
      <c r="M100" s="171"/>
      <c r="N100" s="172"/>
      <c r="O100" s="114" t="s">
        <v>640</v>
      </c>
    </row>
    <row r="101" spans="1:15" s="114" customFormat="1" ht="20.100000000000001" customHeight="1">
      <c r="A101" s="114">
        <v>43</v>
      </c>
      <c r="B101" s="65">
        <v>2</v>
      </c>
      <c r="C101" s="102" t="s">
        <v>498</v>
      </c>
      <c r="D101" s="67" t="s">
        <v>346</v>
      </c>
      <c r="E101" s="68" t="s">
        <v>168</v>
      </c>
      <c r="F101" s="105" t="s">
        <v>618</v>
      </c>
      <c r="G101" s="105" t="s">
        <v>333</v>
      </c>
      <c r="H101" s="69"/>
      <c r="I101" s="70"/>
      <c r="J101" s="70"/>
      <c r="K101" s="70"/>
      <c r="L101" s="167" t="s">
        <v>89</v>
      </c>
      <c r="M101" s="168"/>
      <c r="N101" s="169"/>
      <c r="O101" s="114" t="s">
        <v>640</v>
      </c>
    </row>
    <row r="102" spans="1:15" s="114" customFormat="1" ht="20.100000000000001" customHeight="1">
      <c r="A102" s="114">
        <v>44</v>
      </c>
      <c r="B102" s="65">
        <v>3</v>
      </c>
      <c r="C102" s="102" t="s">
        <v>565</v>
      </c>
      <c r="D102" s="67" t="s">
        <v>117</v>
      </c>
      <c r="E102" s="68" t="s">
        <v>153</v>
      </c>
      <c r="F102" s="105" t="s">
        <v>618</v>
      </c>
      <c r="G102" s="105" t="s">
        <v>333</v>
      </c>
      <c r="H102" s="69"/>
      <c r="I102" s="70"/>
      <c r="J102" s="70"/>
      <c r="K102" s="70"/>
      <c r="L102" s="167" t="s">
        <v>89</v>
      </c>
      <c r="M102" s="168"/>
      <c r="N102" s="169"/>
      <c r="O102" s="114" t="s">
        <v>640</v>
      </c>
    </row>
    <row r="103" spans="1:15" s="114" customFormat="1" ht="20.100000000000001" customHeight="1">
      <c r="A103" s="114">
        <v>45</v>
      </c>
      <c r="B103" s="65">
        <v>4</v>
      </c>
      <c r="C103" s="102" t="s">
        <v>373</v>
      </c>
      <c r="D103" s="67" t="s">
        <v>283</v>
      </c>
      <c r="E103" s="68" t="s">
        <v>80</v>
      </c>
      <c r="F103" s="105" t="s">
        <v>618</v>
      </c>
      <c r="G103" s="105" t="s">
        <v>332</v>
      </c>
      <c r="H103" s="69"/>
      <c r="I103" s="70"/>
      <c r="J103" s="70"/>
      <c r="K103" s="70"/>
      <c r="L103" s="167" t="s">
        <v>89</v>
      </c>
      <c r="M103" s="168"/>
      <c r="N103" s="169"/>
      <c r="O103" s="114" t="s">
        <v>640</v>
      </c>
    </row>
    <row r="104" spans="1:15" s="114" customFormat="1" ht="20.100000000000001" customHeight="1">
      <c r="A104" s="114">
        <v>46</v>
      </c>
      <c r="B104" s="65">
        <v>5</v>
      </c>
      <c r="C104" s="102" t="s">
        <v>577</v>
      </c>
      <c r="D104" s="67" t="s">
        <v>318</v>
      </c>
      <c r="E104" s="68" t="s">
        <v>80</v>
      </c>
      <c r="F104" s="105" t="s">
        <v>618</v>
      </c>
      <c r="G104" s="105" t="s">
        <v>333</v>
      </c>
      <c r="H104" s="69"/>
      <c r="I104" s="70"/>
      <c r="J104" s="70"/>
      <c r="K104" s="70"/>
      <c r="L104" s="167" t="s">
        <v>89</v>
      </c>
      <c r="M104" s="168"/>
      <c r="N104" s="169"/>
      <c r="O104" s="114" t="s">
        <v>640</v>
      </c>
    </row>
    <row r="105" spans="1:15" s="114" customFormat="1" ht="20.100000000000001" customHeight="1">
      <c r="A105" s="114">
        <v>47</v>
      </c>
      <c r="B105" s="65">
        <v>6</v>
      </c>
      <c r="C105" s="102" t="s">
        <v>414</v>
      </c>
      <c r="D105" s="67" t="s">
        <v>314</v>
      </c>
      <c r="E105" s="68" t="s">
        <v>80</v>
      </c>
      <c r="F105" s="105" t="s">
        <v>618</v>
      </c>
      <c r="G105" s="105" t="s">
        <v>370</v>
      </c>
      <c r="H105" s="69"/>
      <c r="I105" s="70"/>
      <c r="J105" s="70"/>
      <c r="K105" s="70"/>
      <c r="L105" s="167" t="s">
        <v>89</v>
      </c>
      <c r="M105" s="168"/>
      <c r="N105" s="169"/>
      <c r="O105" s="114" t="s">
        <v>640</v>
      </c>
    </row>
    <row r="106" spans="1:15" s="114" customFormat="1" ht="20.100000000000001" customHeight="1">
      <c r="A106" s="114">
        <v>48</v>
      </c>
      <c r="B106" s="65">
        <v>7</v>
      </c>
      <c r="C106" s="102" t="s">
        <v>458</v>
      </c>
      <c r="D106" s="67" t="s">
        <v>334</v>
      </c>
      <c r="E106" s="68" t="s">
        <v>101</v>
      </c>
      <c r="F106" s="105" t="s">
        <v>618</v>
      </c>
      <c r="G106" s="105" t="s">
        <v>333</v>
      </c>
      <c r="H106" s="69"/>
      <c r="I106" s="70"/>
      <c r="J106" s="70"/>
      <c r="K106" s="70"/>
      <c r="L106" s="167" t="s">
        <v>89</v>
      </c>
      <c r="M106" s="168"/>
      <c r="N106" s="169"/>
      <c r="O106" s="114" t="s">
        <v>640</v>
      </c>
    </row>
    <row r="107" spans="1:15" s="114" customFormat="1" ht="20.100000000000001" customHeight="1">
      <c r="A107" s="114">
        <v>49</v>
      </c>
      <c r="B107" s="65">
        <v>8</v>
      </c>
      <c r="C107" s="102" t="s">
        <v>554</v>
      </c>
      <c r="D107" s="67" t="s">
        <v>227</v>
      </c>
      <c r="E107" s="68" t="s">
        <v>167</v>
      </c>
      <c r="F107" s="105" t="s">
        <v>618</v>
      </c>
      <c r="G107" s="105" t="s">
        <v>333</v>
      </c>
      <c r="H107" s="69"/>
      <c r="I107" s="70"/>
      <c r="J107" s="70"/>
      <c r="K107" s="70"/>
      <c r="L107" s="167" t="s">
        <v>89</v>
      </c>
      <c r="M107" s="168"/>
      <c r="N107" s="169"/>
      <c r="O107" s="114" t="s">
        <v>640</v>
      </c>
    </row>
    <row r="108" spans="1:15" s="114" customFormat="1" ht="20.100000000000001" customHeight="1">
      <c r="A108" s="114">
        <v>50</v>
      </c>
      <c r="B108" s="65">
        <v>9</v>
      </c>
      <c r="C108" s="102" t="s">
        <v>571</v>
      </c>
      <c r="D108" s="67" t="s">
        <v>309</v>
      </c>
      <c r="E108" s="68" t="s">
        <v>138</v>
      </c>
      <c r="F108" s="105" t="s">
        <v>618</v>
      </c>
      <c r="G108" s="105" t="s">
        <v>333</v>
      </c>
      <c r="H108" s="69"/>
      <c r="I108" s="70"/>
      <c r="J108" s="70"/>
      <c r="K108" s="70"/>
      <c r="L108" s="167" t="s">
        <v>89</v>
      </c>
      <c r="M108" s="168"/>
      <c r="N108" s="169"/>
      <c r="O108" s="114" t="s">
        <v>640</v>
      </c>
    </row>
    <row r="109" spans="1:15" s="114" customFormat="1" ht="20.100000000000001" customHeight="1">
      <c r="A109" s="114">
        <v>51</v>
      </c>
      <c r="B109" s="65">
        <v>10</v>
      </c>
      <c r="C109" s="102" t="s">
        <v>459</v>
      </c>
      <c r="D109" s="67" t="s">
        <v>93</v>
      </c>
      <c r="E109" s="68" t="s">
        <v>150</v>
      </c>
      <c r="F109" s="105" t="s">
        <v>618</v>
      </c>
      <c r="G109" s="105" t="s">
        <v>333</v>
      </c>
      <c r="H109" s="69"/>
      <c r="I109" s="70"/>
      <c r="J109" s="70"/>
      <c r="K109" s="70"/>
      <c r="L109" s="167" t="s">
        <v>89</v>
      </c>
      <c r="M109" s="168"/>
      <c r="N109" s="169"/>
      <c r="O109" s="114" t="s">
        <v>640</v>
      </c>
    </row>
    <row r="110" spans="1:15" s="114" customFormat="1" ht="20.100000000000001" customHeight="1">
      <c r="A110" s="114">
        <v>52</v>
      </c>
      <c r="B110" s="65">
        <v>11</v>
      </c>
      <c r="C110" s="102" t="s">
        <v>550</v>
      </c>
      <c r="D110" s="67" t="s">
        <v>341</v>
      </c>
      <c r="E110" s="68" t="s">
        <v>111</v>
      </c>
      <c r="F110" s="105" t="s">
        <v>618</v>
      </c>
      <c r="G110" s="105" t="s">
        <v>370</v>
      </c>
      <c r="H110" s="69"/>
      <c r="I110" s="70"/>
      <c r="J110" s="70"/>
      <c r="K110" s="70"/>
      <c r="L110" s="167" t="s">
        <v>89</v>
      </c>
      <c r="M110" s="168"/>
      <c r="N110" s="169"/>
      <c r="O110" s="114" t="s">
        <v>640</v>
      </c>
    </row>
    <row r="111" spans="1:15" s="114" customFormat="1" ht="20.100000000000001" customHeight="1">
      <c r="A111" s="114">
        <v>53</v>
      </c>
      <c r="B111" s="65">
        <v>12</v>
      </c>
      <c r="C111" s="102" t="s">
        <v>587</v>
      </c>
      <c r="D111" s="67" t="s">
        <v>110</v>
      </c>
      <c r="E111" s="68" t="s">
        <v>241</v>
      </c>
      <c r="F111" s="105" t="s">
        <v>618</v>
      </c>
      <c r="G111" s="105" t="s">
        <v>300</v>
      </c>
      <c r="H111" s="69"/>
      <c r="I111" s="70"/>
      <c r="J111" s="70"/>
      <c r="K111" s="70"/>
      <c r="L111" s="167" t="s">
        <v>90</v>
      </c>
      <c r="M111" s="168"/>
      <c r="N111" s="169"/>
      <c r="O111" s="114" t="s">
        <v>640</v>
      </c>
    </row>
    <row r="112" spans="1:15" s="114" customFormat="1" ht="20.100000000000001" customHeight="1">
      <c r="A112" s="114">
        <v>54</v>
      </c>
      <c r="B112" s="65">
        <v>13</v>
      </c>
      <c r="C112" s="102" t="s">
        <v>510</v>
      </c>
      <c r="D112" s="67" t="s">
        <v>287</v>
      </c>
      <c r="E112" s="68" t="s">
        <v>79</v>
      </c>
      <c r="F112" s="105" t="s">
        <v>618</v>
      </c>
      <c r="G112" s="105" t="s">
        <v>332</v>
      </c>
      <c r="H112" s="69"/>
      <c r="I112" s="70"/>
      <c r="J112" s="70"/>
      <c r="K112" s="70"/>
      <c r="L112" s="167" t="s">
        <v>89</v>
      </c>
      <c r="M112" s="168"/>
      <c r="N112" s="169"/>
      <c r="O112" s="114" t="s">
        <v>640</v>
      </c>
    </row>
    <row r="113" spans="1:15" s="114" customFormat="1" ht="20.100000000000001" customHeight="1">
      <c r="A113" s="114">
        <v>55</v>
      </c>
      <c r="B113" s="65">
        <v>14</v>
      </c>
      <c r="C113" s="102" t="s">
        <v>566</v>
      </c>
      <c r="D113" s="67" t="s">
        <v>132</v>
      </c>
      <c r="E113" s="68" t="s">
        <v>173</v>
      </c>
      <c r="F113" s="105" t="s">
        <v>618</v>
      </c>
      <c r="G113" s="105" t="s">
        <v>333</v>
      </c>
      <c r="H113" s="69"/>
      <c r="I113" s="70"/>
      <c r="J113" s="70"/>
      <c r="K113" s="70"/>
      <c r="L113" s="167" t="s">
        <v>89</v>
      </c>
      <c r="M113" s="168"/>
      <c r="N113" s="169"/>
      <c r="O113" s="114" t="s">
        <v>640</v>
      </c>
    </row>
    <row r="114" spans="1:15" s="114" customFormat="1" ht="20.100000000000001" customHeight="1">
      <c r="A114" s="114">
        <v>56</v>
      </c>
      <c r="B114" s="65">
        <v>15</v>
      </c>
      <c r="C114" s="102" t="s">
        <v>573</v>
      </c>
      <c r="D114" s="67" t="s">
        <v>351</v>
      </c>
      <c r="E114" s="68" t="s">
        <v>107</v>
      </c>
      <c r="F114" s="105" t="s">
        <v>618</v>
      </c>
      <c r="G114" s="105" t="s">
        <v>333</v>
      </c>
      <c r="H114" s="69"/>
      <c r="I114" s="70"/>
      <c r="J114" s="70"/>
      <c r="K114" s="70"/>
      <c r="L114" s="167" t="s">
        <v>89</v>
      </c>
      <c r="M114" s="168"/>
      <c r="N114" s="169"/>
      <c r="O114" s="114" t="s">
        <v>640</v>
      </c>
    </row>
    <row r="115" spans="1:15" s="114" customFormat="1" ht="20.100000000000001" customHeight="1">
      <c r="A115" s="114">
        <v>57</v>
      </c>
      <c r="B115" s="65">
        <v>16</v>
      </c>
      <c r="C115" s="102" t="s">
        <v>556</v>
      </c>
      <c r="D115" s="67" t="s">
        <v>353</v>
      </c>
      <c r="E115" s="68" t="s">
        <v>157</v>
      </c>
      <c r="F115" s="105" t="s">
        <v>618</v>
      </c>
      <c r="G115" s="105" t="s">
        <v>333</v>
      </c>
      <c r="H115" s="69"/>
      <c r="I115" s="70"/>
      <c r="J115" s="70"/>
      <c r="K115" s="70"/>
      <c r="L115" s="167" t="s">
        <v>89</v>
      </c>
      <c r="M115" s="168"/>
      <c r="N115" s="169"/>
      <c r="O115" s="114" t="s">
        <v>640</v>
      </c>
    </row>
    <row r="116" spans="1:15" s="114" customFormat="1" ht="20.100000000000001" customHeight="1">
      <c r="A116" s="114">
        <v>58</v>
      </c>
      <c r="B116" s="65">
        <v>17</v>
      </c>
      <c r="C116" s="102" t="s">
        <v>526</v>
      </c>
      <c r="D116" s="67" t="s">
        <v>369</v>
      </c>
      <c r="E116" s="68" t="s">
        <v>157</v>
      </c>
      <c r="F116" s="105" t="s">
        <v>618</v>
      </c>
      <c r="G116" s="105" t="s">
        <v>371</v>
      </c>
      <c r="H116" s="69"/>
      <c r="I116" s="70"/>
      <c r="J116" s="70"/>
      <c r="K116" s="70"/>
      <c r="L116" s="167" t="s">
        <v>89</v>
      </c>
      <c r="M116" s="168"/>
      <c r="N116" s="169"/>
      <c r="O116" s="114" t="s">
        <v>640</v>
      </c>
    </row>
    <row r="117" spans="1:15" s="114" customFormat="1" ht="20.100000000000001" customHeight="1">
      <c r="A117" s="114">
        <v>59</v>
      </c>
      <c r="B117" s="65">
        <v>18</v>
      </c>
      <c r="C117" s="102" t="s">
        <v>528</v>
      </c>
      <c r="D117" s="67" t="s">
        <v>260</v>
      </c>
      <c r="E117" s="68" t="s">
        <v>206</v>
      </c>
      <c r="F117" s="105" t="s">
        <v>618</v>
      </c>
      <c r="G117" s="105" t="s">
        <v>333</v>
      </c>
      <c r="H117" s="69"/>
      <c r="I117" s="70"/>
      <c r="J117" s="70"/>
      <c r="K117" s="70"/>
      <c r="L117" s="167" t="s">
        <v>89</v>
      </c>
      <c r="M117" s="168"/>
      <c r="N117" s="169"/>
      <c r="O117" s="114" t="s">
        <v>640</v>
      </c>
    </row>
    <row r="118" spans="1:15" s="114" customFormat="1" ht="20.100000000000001" customHeight="1">
      <c r="A118" s="114">
        <v>60</v>
      </c>
      <c r="B118" s="65">
        <v>19</v>
      </c>
      <c r="C118" s="102" t="s">
        <v>501</v>
      </c>
      <c r="D118" s="67" t="s">
        <v>143</v>
      </c>
      <c r="E118" s="68" t="s">
        <v>182</v>
      </c>
      <c r="F118" s="105" t="s">
        <v>618</v>
      </c>
      <c r="G118" s="105" t="s">
        <v>333</v>
      </c>
      <c r="H118" s="69"/>
      <c r="I118" s="70"/>
      <c r="J118" s="70"/>
      <c r="K118" s="70"/>
      <c r="L118" s="167" t="s">
        <v>89</v>
      </c>
      <c r="M118" s="168"/>
      <c r="N118" s="169"/>
      <c r="O118" s="114" t="s">
        <v>640</v>
      </c>
    </row>
    <row r="119" spans="1:15" s="114" customFormat="1" ht="20.100000000000001" customHeight="1">
      <c r="A119" s="114">
        <v>61</v>
      </c>
      <c r="B119" s="65">
        <v>20</v>
      </c>
      <c r="C119" s="102" t="s">
        <v>545</v>
      </c>
      <c r="D119" s="67" t="s">
        <v>354</v>
      </c>
      <c r="E119" s="68" t="s">
        <v>123</v>
      </c>
      <c r="F119" s="105" t="s">
        <v>618</v>
      </c>
      <c r="G119" s="105" t="s">
        <v>333</v>
      </c>
      <c r="H119" s="69"/>
      <c r="I119" s="70"/>
      <c r="J119" s="70"/>
      <c r="K119" s="70"/>
      <c r="L119" s="167" t="s">
        <v>89</v>
      </c>
      <c r="M119" s="168"/>
      <c r="N119" s="169"/>
      <c r="O119" s="114" t="s">
        <v>640</v>
      </c>
    </row>
    <row r="120" spans="1:15" s="114" customFormat="1" ht="20.100000000000001" customHeight="1">
      <c r="A120" s="114">
        <v>0</v>
      </c>
      <c r="B120" s="65">
        <v>21</v>
      </c>
      <c r="C120" s="102" t="s">
        <v>89</v>
      </c>
      <c r="D120" s="67" t="s">
        <v>89</v>
      </c>
      <c r="E120" s="68" t="s">
        <v>89</v>
      </c>
      <c r="F120" s="105" t="s">
        <v>89</v>
      </c>
      <c r="G120" s="105" t="s">
        <v>89</v>
      </c>
      <c r="H120" s="69"/>
      <c r="I120" s="70"/>
      <c r="J120" s="70"/>
      <c r="K120" s="70"/>
      <c r="L120" s="167" t="s">
        <v>89</v>
      </c>
      <c r="M120" s="168"/>
      <c r="N120" s="169"/>
      <c r="O120" s="114" t="s">
        <v>640</v>
      </c>
    </row>
    <row r="121" spans="1:15" s="114" customFormat="1" ht="20.100000000000001" customHeight="1">
      <c r="A121" s="114">
        <v>0</v>
      </c>
      <c r="B121" s="65">
        <v>22</v>
      </c>
      <c r="C121" s="102" t="s">
        <v>89</v>
      </c>
      <c r="D121" s="67" t="s">
        <v>89</v>
      </c>
      <c r="E121" s="68" t="s">
        <v>89</v>
      </c>
      <c r="F121" s="105" t="s">
        <v>89</v>
      </c>
      <c r="G121" s="105" t="s">
        <v>89</v>
      </c>
      <c r="H121" s="69"/>
      <c r="I121" s="70"/>
      <c r="J121" s="70"/>
      <c r="K121" s="70"/>
      <c r="L121" s="167" t="s">
        <v>89</v>
      </c>
      <c r="M121" s="168"/>
      <c r="N121" s="169"/>
      <c r="O121" s="114" t="s">
        <v>640</v>
      </c>
    </row>
    <row r="122" spans="1:15" s="114" customFormat="1" ht="20.100000000000001" customHeight="1">
      <c r="A122" s="114">
        <v>0</v>
      </c>
      <c r="B122" s="65">
        <v>23</v>
      </c>
      <c r="C122" s="102" t="s">
        <v>89</v>
      </c>
      <c r="D122" s="67" t="s">
        <v>89</v>
      </c>
      <c r="E122" s="68" t="s">
        <v>89</v>
      </c>
      <c r="F122" s="105" t="s">
        <v>89</v>
      </c>
      <c r="G122" s="105" t="s">
        <v>89</v>
      </c>
      <c r="H122" s="69"/>
      <c r="I122" s="70"/>
      <c r="J122" s="70"/>
      <c r="K122" s="70"/>
      <c r="L122" s="167" t="s">
        <v>89</v>
      </c>
      <c r="M122" s="168"/>
      <c r="N122" s="169"/>
      <c r="O122" s="114" t="s">
        <v>640</v>
      </c>
    </row>
    <row r="123" spans="1:15" s="114" customFormat="1" ht="20.100000000000001" customHeight="1">
      <c r="A123" s="114">
        <v>0</v>
      </c>
      <c r="B123" s="65">
        <v>24</v>
      </c>
      <c r="C123" s="102" t="s">
        <v>89</v>
      </c>
      <c r="D123" s="67" t="s">
        <v>89</v>
      </c>
      <c r="E123" s="68" t="s">
        <v>89</v>
      </c>
      <c r="F123" s="105" t="s">
        <v>89</v>
      </c>
      <c r="G123" s="105" t="s">
        <v>89</v>
      </c>
      <c r="H123" s="69"/>
      <c r="I123" s="70"/>
      <c r="J123" s="70"/>
      <c r="K123" s="70"/>
      <c r="L123" s="167" t="s">
        <v>89</v>
      </c>
      <c r="M123" s="168"/>
      <c r="N123" s="169"/>
      <c r="O123" s="114" t="s">
        <v>640</v>
      </c>
    </row>
    <row r="124" spans="1:15" s="114" customFormat="1" ht="20.100000000000001" customHeight="1">
      <c r="A124" s="114">
        <v>0</v>
      </c>
      <c r="B124" s="65">
        <v>25</v>
      </c>
      <c r="C124" s="102" t="s">
        <v>89</v>
      </c>
      <c r="D124" s="67" t="s">
        <v>89</v>
      </c>
      <c r="E124" s="68" t="s">
        <v>89</v>
      </c>
      <c r="F124" s="105" t="s">
        <v>89</v>
      </c>
      <c r="G124" s="105" t="s">
        <v>89</v>
      </c>
      <c r="H124" s="69"/>
      <c r="I124" s="70"/>
      <c r="J124" s="70"/>
      <c r="K124" s="70"/>
      <c r="L124" s="167" t="s">
        <v>89</v>
      </c>
      <c r="M124" s="168"/>
      <c r="N124" s="169"/>
      <c r="O124" s="114" t="s">
        <v>640</v>
      </c>
    </row>
    <row r="125" spans="1:15" s="114" customFormat="1" ht="20.100000000000001" customHeight="1">
      <c r="A125" s="114">
        <v>0</v>
      </c>
      <c r="B125" s="65">
        <v>26</v>
      </c>
      <c r="C125" s="102" t="s">
        <v>89</v>
      </c>
      <c r="D125" s="67" t="s">
        <v>89</v>
      </c>
      <c r="E125" s="68" t="s">
        <v>89</v>
      </c>
      <c r="F125" s="105" t="s">
        <v>89</v>
      </c>
      <c r="G125" s="105" t="s">
        <v>89</v>
      </c>
      <c r="H125" s="69"/>
      <c r="I125" s="70"/>
      <c r="J125" s="70"/>
      <c r="K125" s="70"/>
      <c r="L125" s="167" t="s">
        <v>89</v>
      </c>
      <c r="M125" s="168"/>
      <c r="N125" s="169"/>
      <c r="O125" s="114" t="s">
        <v>640</v>
      </c>
    </row>
    <row r="126" spans="1:15" s="114" customFormat="1" ht="20.100000000000001" customHeight="1">
      <c r="A126" s="114">
        <v>0</v>
      </c>
      <c r="B126" s="65">
        <v>27</v>
      </c>
      <c r="C126" s="102" t="s">
        <v>89</v>
      </c>
      <c r="D126" s="67" t="s">
        <v>89</v>
      </c>
      <c r="E126" s="68" t="s">
        <v>89</v>
      </c>
      <c r="F126" s="105" t="s">
        <v>89</v>
      </c>
      <c r="G126" s="105" t="s">
        <v>89</v>
      </c>
      <c r="H126" s="69"/>
      <c r="I126" s="70"/>
      <c r="J126" s="70"/>
      <c r="K126" s="70"/>
      <c r="L126" s="167" t="s">
        <v>89</v>
      </c>
      <c r="M126" s="168"/>
      <c r="N126" s="169"/>
      <c r="O126" s="114" t="s">
        <v>640</v>
      </c>
    </row>
    <row r="127" spans="1:15" s="114" customFormat="1" ht="20.100000000000001" customHeight="1">
      <c r="A127" s="114">
        <v>0</v>
      </c>
      <c r="B127" s="65">
        <v>28</v>
      </c>
      <c r="C127" s="102" t="s">
        <v>89</v>
      </c>
      <c r="D127" s="67" t="s">
        <v>89</v>
      </c>
      <c r="E127" s="68" t="s">
        <v>89</v>
      </c>
      <c r="F127" s="105" t="s">
        <v>89</v>
      </c>
      <c r="G127" s="105" t="s">
        <v>89</v>
      </c>
      <c r="H127" s="69"/>
      <c r="I127" s="70"/>
      <c r="J127" s="70"/>
      <c r="K127" s="70"/>
      <c r="L127" s="167" t="s">
        <v>89</v>
      </c>
      <c r="M127" s="168"/>
      <c r="N127" s="169"/>
      <c r="O127" s="114" t="s">
        <v>640</v>
      </c>
    </row>
    <row r="128" spans="1:15" s="114" customFormat="1" ht="20.100000000000001" customHeight="1">
      <c r="A128" s="114">
        <v>0</v>
      </c>
      <c r="B128" s="65">
        <v>29</v>
      </c>
      <c r="C128" s="102" t="s">
        <v>89</v>
      </c>
      <c r="D128" s="67" t="s">
        <v>89</v>
      </c>
      <c r="E128" s="68" t="s">
        <v>89</v>
      </c>
      <c r="F128" s="105" t="s">
        <v>89</v>
      </c>
      <c r="G128" s="105" t="s">
        <v>89</v>
      </c>
      <c r="H128" s="69"/>
      <c r="I128" s="70"/>
      <c r="J128" s="70"/>
      <c r="K128" s="70"/>
      <c r="L128" s="167" t="s">
        <v>89</v>
      </c>
      <c r="M128" s="168"/>
      <c r="N128" s="169"/>
      <c r="O128" s="114" t="s">
        <v>640</v>
      </c>
    </row>
    <row r="129" spans="1:16" s="114" customFormat="1" ht="20.100000000000001" customHeight="1">
      <c r="A129" s="114">
        <v>0</v>
      </c>
      <c r="B129" s="72">
        <v>30</v>
      </c>
      <c r="C129" s="102" t="s">
        <v>89</v>
      </c>
      <c r="D129" s="67" t="s">
        <v>89</v>
      </c>
      <c r="E129" s="68" t="s">
        <v>89</v>
      </c>
      <c r="F129" s="105" t="s">
        <v>89</v>
      </c>
      <c r="G129" s="105" t="s">
        <v>89</v>
      </c>
      <c r="H129" s="73"/>
      <c r="I129" s="74"/>
      <c r="J129" s="74"/>
      <c r="K129" s="74"/>
      <c r="L129" s="167" t="s">
        <v>89</v>
      </c>
      <c r="M129" s="168"/>
      <c r="N129" s="169"/>
      <c r="O129" s="114" t="s">
        <v>640</v>
      </c>
    </row>
    <row r="130" spans="1:16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6"/>
      <c r="M130" s="116"/>
      <c r="N130" s="116"/>
    </row>
    <row r="131" spans="1:16" s="114" customFormat="1" ht="20.100000000000001" customHeight="1">
      <c r="A131" s="114">
        <v>0</v>
      </c>
      <c r="B131" s="82" t="s">
        <v>92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6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6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6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6" s="114" customFormat="1" ht="20.100000000000001" customHeight="1">
      <c r="A135" s="100">
        <v>0</v>
      </c>
      <c r="C135" s="108" t="s">
        <v>91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6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11</v>
      </c>
      <c r="J136" s="88"/>
      <c r="K136" s="112" t="s">
        <v>50</v>
      </c>
      <c r="L136" s="113">
        <v>1</v>
      </c>
      <c r="N136" s="111"/>
      <c r="O136" s="101"/>
      <c r="P136" s="101"/>
    </row>
    <row r="137" spans="1:16" s="114" customFormat="1"/>
    <row r="138" spans="1:16" s="56" customFormat="1">
      <c r="C138" s="190" t="s">
        <v>57</v>
      </c>
      <c r="D138" s="190"/>
      <c r="E138" s="57"/>
      <c r="F138" s="184" t="s">
        <v>616</v>
      </c>
      <c r="G138" s="184"/>
      <c r="H138" s="184"/>
      <c r="I138" s="184"/>
      <c r="J138" s="184"/>
      <c r="K138" s="184"/>
      <c r="L138" s="58" t="s">
        <v>628</v>
      </c>
    </row>
    <row r="139" spans="1:16" s="56" customFormat="1">
      <c r="C139" s="190" t="s">
        <v>59</v>
      </c>
      <c r="D139" s="190"/>
      <c r="E139" s="59" t="s">
        <v>645</v>
      </c>
      <c r="F139" s="191" t="s">
        <v>636</v>
      </c>
      <c r="G139" s="191"/>
      <c r="H139" s="191"/>
      <c r="I139" s="191"/>
      <c r="J139" s="191"/>
      <c r="K139" s="191"/>
      <c r="L139" s="60" t="s">
        <v>60</v>
      </c>
      <c r="M139" s="61" t="s">
        <v>61</v>
      </c>
      <c r="N139" s="61">
        <v>3</v>
      </c>
    </row>
    <row r="140" spans="1:16" s="62" customFormat="1" ht="18.75" customHeight="1">
      <c r="C140" s="63" t="s">
        <v>637</v>
      </c>
      <c r="D140" s="185" t="s">
        <v>638</v>
      </c>
      <c r="E140" s="185"/>
      <c r="F140" s="185"/>
      <c r="G140" s="185"/>
      <c r="H140" s="185"/>
      <c r="I140" s="185"/>
      <c r="J140" s="185"/>
      <c r="K140" s="185"/>
      <c r="L140" s="60" t="s">
        <v>62</v>
      </c>
      <c r="M140" s="60" t="s">
        <v>61</v>
      </c>
      <c r="N140" s="60">
        <v>2</v>
      </c>
    </row>
    <row r="141" spans="1:16" s="62" customFormat="1" ht="18.75" customHeight="1">
      <c r="B141" s="186" t="s">
        <v>646</v>
      </c>
      <c r="C141" s="186"/>
      <c r="D141" s="186"/>
      <c r="E141" s="186"/>
      <c r="F141" s="186"/>
      <c r="G141" s="186"/>
      <c r="H141" s="186"/>
      <c r="I141" s="186"/>
      <c r="J141" s="186"/>
      <c r="K141" s="186"/>
      <c r="L141" s="60" t="s">
        <v>63</v>
      </c>
      <c r="M141" s="60" t="s">
        <v>61</v>
      </c>
      <c r="N141" s="60">
        <v>1</v>
      </c>
    </row>
    <row r="142" spans="1:16" s="114" customFormat="1" ht="9" customHeight="1"/>
    <row r="143" spans="1:16" s="114" customFormat="1" ht="15" customHeight="1">
      <c r="B143" s="187" t="s">
        <v>4</v>
      </c>
      <c r="C143" s="188" t="s">
        <v>64</v>
      </c>
      <c r="D143" s="189" t="s">
        <v>9</v>
      </c>
      <c r="E143" s="183" t="s">
        <v>10</v>
      </c>
      <c r="F143" s="188" t="s">
        <v>75</v>
      </c>
      <c r="G143" s="188" t="s">
        <v>76</v>
      </c>
      <c r="H143" s="188" t="s">
        <v>66</v>
      </c>
      <c r="I143" s="188" t="s">
        <v>67</v>
      </c>
      <c r="J143" s="192" t="s">
        <v>56</v>
      </c>
      <c r="K143" s="192"/>
      <c r="L143" s="176" t="s">
        <v>68</v>
      </c>
      <c r="M143" s="177"/>
      <c r="N143" s="178"/>
    </row>
    <row r="144" spans="1:16" s="114" customFormat="1" ht="27" customHeight="1">
      <c r="B144" s="187"/>
      <c r="C144" s="187"/>
      <c r="D144" s="189"/>
      <c r="E144" s="183"/>
      <c r="F144" s="187"/>
      <c r="G144" s="187"/>
      <c r="H144" s="187"/>
      <c r="I144" s="187"/>
      <c r="J144" s="115" t="s">
        <v>69</v>
      </c>
      <c r="K144" s="115" t="s">
        <v>70</v>
      </c>
      <c r="L144" s="179"/>
      <c r="M144" s="180"/>
      <c r="N144" s="181"/>
    </row>
    <row r="145" spans="1:15" s="114" customFormat="1" ht="20.100000000000001" customHeight="1">
      <c r="A145" s="114">
        <v>62</v>
      </c>
      <c r="B145" s="65">
        <v>1</v>
      </c>
      <c r="C145" s="102" t="s">
        <v>385</v>
      </c>
      <c r="D145" s="67" t="s">
        <v>284</v>
      </c>
      <c r="E145" s="68" t="s">
        <v>81</v>
      </c>
      <c r="F145" s="105" t="s">
        <v>618</v>
      </c>
      <c r="G145" s="105" t="s">
        <v>333</v>
      </c>
      <c r="H145" s="69"/>
      <c r="I145" s="70"/>
      <c r="J145" s="70"/>
      <c r="K145" s="70"/>
      <c r="L145" s="170" t="s">
        <v>89</v>
      </c>
      <c r="M145" s="171"/>
      <c r="N145" s="172"/>
      <c r="O145" s="114" t="s">
        <v>640</v>
      </c>
    </row>
    <row r="146" spans="1:15" s="114" customFormat="1" ht="20.100000000000001" customHeight="1">
      <c r="A146" s="114">
        <v>63</v>
      </c>
      <c r="B146" s="65">
        <v>2</v>
      </c>
      <c r="C146" s="102" t="s">
        <v>515</v>
      </c>
      <c r="D146" s="67" t="s">
        <v>355</v>
      </c>
      <c r="E146" s="68" t="s">
        <v>81</v>
      </c>
      <c r="F146" s="105" t="s">
        <v>618</v>
      </c>
      <c r="G146" s="105" t="s">
        <v>333</v>
      </c>
      <c r="H146" s="69"/>
      <c r="I146" s="70"/>
      <c r="J146" s="70"/>
      <c r="K146" s="70"/>
      <c r="L146" s="167" t="s">
        <v>89</v>
      </c>
      <c r="M146" s="168"/>
      <c r="N146" s="169"/>
      <c r="O146" s="114" t="s">
        <v>640</v>
      </c>
    </row>
    <row r="147" spans="1:15" s="114" customFormat="1" ht="20.100000000000001" customHeight="1">
      <c r="A147" s="114">
        <v>64</v>
      </c>
      <c r="B147" s="65">
        <v>3</v>
      </c>
      <c r="C147" s="102" t="s">
        <v>567</v>
      </c>
      <c r="D147" s="67" t="s">
        <v>215</v>
      </c>
      <c r="E147" s="68" t="s">
        <v>81</v>
      </c>
      <c r="F147" s="105" t="s">
        <v>618</v>
      </c>
      <c r="G147" s="105" t="s">
        <v>333</v>
      </c>
      <c r="H147" s="69"/>
      <c r="I147" s="70"/>
      <c r="J147" s="70"/>
      <c r="K147" s="70"/>
      <c r="L147" s="167" t="s">
        <v>89</v>
      </c>
      <c r="M147" s="168"/>
      <c r="N147" s="169"/>
      <c r="O147" s="114" t="s">
        <v>640</v>
      </c>
    </row>
    <row r="148" spans="1:15" s="114" customFormat="1" ht="20.100000000000001" customHeight="1">
      <c r="A148" s="114">
        <v>65</v>
      </c>
      <c r="B148" s="65">
        <v>4</v>
      </c>
      <c r="C148" s="102" t="s">
        <v>466</v>
      </c>
      <c r="D148" s="67" t="s">
        <v>102</v>
      </c>
      <c r="E148" s="68" t="s">
        <v>187</v>
      </c>
      <c r="F148" s="105" t="s">
        <v>618</v>
      </c>
      <c r="G148" s="105" t="s">
        <v>333</v>
      </c>
      <c r="H148" s="69"/>
      <c r="I148" s="70"/>
      <c r="J148" s="70"/>
      <c r="K148" s="70"/>
      <c r="L148" s="167" t="s">
        <v>89</v>
      </c>
      <c r="M148" s="168"/>
      <c r="N148" s="169"/>
      <c r="O148" s="114" t="s">
        <v>640</v>
      </c>
    </row>
    <row r="149" spans="1:15" s="114" customFormat="1" ht="20.100000000000001" customHeight="1">
      <c r="A149" s="114">
        <v>66</v>
      </c>
      <c r="B149" s="65">
        <v>5</v>
      </c>
      <c r="C149" s="102" t="s">
        <v>529</v>
      </c>
      <c r="D149" s="67" t="s">
        <v>359</v>
      </c>
      <c r="E149" s="68" t="s">
        <v>96</v>
      </c>
      <c r="F149" s="105" t="s">
        <v>618</v>
      </c>
      <c r="G149" s="105" t="s">
        <v>333</v>
      </c>
      <c r="H149" s="69"/>
      <c r="I149" s="70"/>
      <c r="J149" s="70"/>
      <c r="K149" s="70"/>
      <c r="L149" s="167" t="s">
        <v>89</v>
      </c>
      <c r="M149" s="168"/>
      <c r="N149" s="169"/>
      <c r="O149" s="114" t="s">
        <v>640</v>
      </c>
    </row>
    <row r="150" spans="1:15" s="114" customFormat="1" ht="20.100000000000001" customHeight="1">
      <c r="A150" s="114">
        <v>67</v>
      </c>
      <c r="B150" s="65">
        <v>6</v>
      </c>
      <c r="C150" s="102" t="s">
        <v>387</v>
      </c>
      <c r="D150" s="67" t="s">
        <v>272</v>
      </c>
      <c r="E150" s="68" t="s">
        <v>137</v>
      </c>
      <c r="F150" s="105" t="s">
        <v>618</v>
      </c>
      <c r="G150" s="105" t="s">
        <v>333</v>
      </c>
      <c r="H150" s="69"/>
      <c r="I150" s="70"/>
      <c r="J150" s="70"/>
      <c r="K150" s="70"/>
      <c r="L150" s="167" t="s">
        <v>89</v>
      </c>
      <c r="M150" s="168"/>
      <c r="N150" s="169"/>
      <c r="O150" s="114" t="s">
        <v>640</v>
      </c>
    </row>
    <row r="151" spans="1:15" s="114" customFormat="1" ht="20.100000000000001" customHeight="1">
      <c r="A151" s="114">
        <v>68</v>
      </c>
      <c r="B151" s="65">
        <v>7</v>
      </c>
      <c r="C151" s="102" t="s">
        <v>576</v>
      </c>
      <c r="D151" s="67" t="s">
        <v>367</v>
      </c>
      <c r="E151" s="68" t="s">
        <v>116</v>
      </c>
      <c r="F151" s="105" t="s">
        <v>618</v>
      </c>
      <c r="G151" s="105" t="s">
        <v>330</v>
      </c>
      <c r="H151" s="69"/>
      <c r="I151" s="70"/>
      <c r="J151" s="70"/>
      <c r="K151" s="70"/>
      <c r="L151" s="167" t="s">
        <v>89</v>
      </c>
      <c r="M151" s="168"/>
      <c r="N151" s="169"/>
      <c r="O151" s="114" t="s">
        <v>640</v>
      </c>
    </row>
    <row r="152" spans="1:15" s="114" customFormat="1" ht="20.100000000000001" customHeight="1">
      <c r="A152" s="114">
        <v>69</v>
      </c>
      <c r="B152" s="65">
        <v>8</v>
      </c>
      <c r="C152" s="102" t="s">
        <v>568</v>
      </c>
      <c r="D152" s="67" t="s">
        <v>260</v>
      </c>
      <c r="E152" s="68" t="s">
        <v>175</v>
      </c>
      <c r="F152" s="105" t="s">
        <v>618</v>
      </c>
      <c r="G152" s="105" t="s">
        <v>333</v>
      </c>
      <c r="H152" s="69"/>
      <c r="I152" s="70"/>
      <c r="J152" s="70"/>
      <c r="K152" s="70"/>
      <c r="L152" s="167" t="s">
        <v>89</v>
      </c>
      <c r="M152" s="168"/>
      <c r="N152" s="169"/>
      <c r="O152" s="114" t="s">
        <v>640</v>
      </c>
    </row>
    <row r="153" spans="1:15" s="114" customFormat="1" ht="20.100000000000001" customHeight="1">
      <c r="A153" s="114">
        <v>70</v>
      </c>
      <c r="B153" s="65">
        <v>9</v>
      </c>
      <c r="C153" s="102" t="s">
        <v>523</v>
      </c>
      <c r="D153" s="67" t="s">
        <v>328</v>
      </c>
      <c r="E153" s="68" t="s">
        <v>99</v>
      </c>
      <c r="F153" s="105" t="s">
        <v>618</v>
      </c>
      <c r="G153" s="105" t="s">
        <v>333</v>
      </c>
      <c r="H153" s="69"/>
      <c r="I153" s="70"/>
      <c r="J153" s="70"/>
      <c r="K153" s="70"/>
      <c r="L153" s="167" t="s">
        <v>89</v>
      </c>
      <c r="M153" s="168"/>
      <c r="N153" s="169"/>
      <c r="O153" s="114" t="s">
        <v>640</v>
      </c>
    </row>
    <row r="154" spans="1:15" s="114" customFormat="1" ht="20.100000000000001" customHeight="1">
      <c r="A154" s="114">
        <v>71</v>
      </c>
      <c r="B154" s="65">
        <v>10</v>
      </c>
      <c r="C154" s="102" t="s">
        <v>579</v>
      </c>
      <c r="D154" s="67" t="s">
        <v>301</v>
      </c>
      <c r="E154" s="68" t="s">
        <v>104</v>
      </c>
      <c r="F154" s="105" t="s">
        <v>618</v>
      </c>
      <c r="G154" s="105" t="s">
        <v>333</v>
      </c>
      <c r="H154" s="69"/>
      <c r="I154" s="70"/>
      <c r="J154" s="70"/>
      <c r="K154" s="70"/>
      <c r="L154" s="167" t="s">
        <v>89</v>
      </c>
      <c r="M154" s="168"/>
      <c r="N154" s="169"/>
      <c r="O154" s="114" t="s">
        <v>640</v>
      </c>
    </row>
    <row r="155" spans="1:15" s="114" customFormat="1" ht="20.100000000000001" customHeight="1">
      <c r="A155" s="114">
        <v>72</v>
      </c>
      <c r="B155" s="65">
        <v>11</v>
      </c>
      <c r="C155" s="102" t="s">
        <v>444</v>
      </c>
      <c r="D155" s="67" t="s">
        <v>266</v>
      </c>
      <c r="E155" s="68" t="s">
        <v>163</v>
      </c>
      <c r="F155" s="105" t="s">
        <v>618</v>
      </c>
      <c r="G155" s="105" t="s">
        <v>370</v>
      </c>
      <c r="H155" s="69"/>
      <c r="I155" s="70"/>
      <c r="J155" s="70"/>
      <c r="K155" s="70"/>
      <c r="L155" s="167" t="s">
        <v>89</v>
      </c>
      <c r="M155" s="168"/>
      <c r="N155" s="169"/>
      <c r="O155" s="114" t="s">
        <v>640</v>
      </c>
    </row>
    <row r="156" spans="1:15" s="114" customFormat="1" ht="20.100000000000001" customHeight="1">
      <c r="A156" s="114">
        <v>73</v>
      </c>
      <c r="B156" s="65">
        <v>12</v>
      </c>
      <c r="C156" s="102" t="s">
        <v>374</v>
      </c>
      <c r="D156" s="67" t="s">
        <v>289</v>
      </c>
      <c r="E156" s="68" t="s">
        <v>125</v>
      </c>
      <c r="F156" s="105" t="s">
        <v>618</v>
      </c>
      <c r="G156" s="105" t="s">
        <v>332</v>
      </c>
      <c r="H156" s="69"/>
      <c r="I156" s="70"/>
      <c r="J156" s="70"/>
      <c r="K156" s="70"/>
      <c r="L156" s="167" t="s">
        <v>89</v>
      </c>
      <c r="M156" s="168"/>
      <c r="N156" s="169"/>
      <c r="O156" s="114" t="s">
        <v>640</v>
      </c>
    </row>
    <row r="157" spans="1:15" s="114" customFormat="1" ht="20.100000000000001" customHeight="1">
      <c r="A157" s="114">
        <v>74</v>
      </c>
      <c r="B157" s="65">
        <v>13</v>
      </c>
      <c r="C157" s="102" t="s">
        <v>558</v>
      </c>
      <c r="D157" s="67" t="s">
        <v>244</v>
      </c>
      <c r="E157" s="68" t="s">
        <v>125</v>
      </c>
      <c r="F157" s="105" t="s">
        <v>618</v>
      </c>
      <c r="G157" s="105" t="s">
        <v>333</v>
      </c>
      <c r="H157" s="69"/>
      <c r="I157" s="70"/>
      <c r="J157" s="70"/>
      <c r="K157" s="70"/>
      <c r="L157" s="167" t="s">
        <v>89</v>
      </c>
      <c r="M157" s="168"/>
      <c r="N157" s="169"/>
      <c r="O157" s="114" t="s">
        <v>640</v>
      </c>
    </row>
    <row r="158" spans="1:15" s="114" customFormat="1" ht="20.100000000000001" customHeight="1">
      <c r="A158" s="114">
        <v>75</v>
      </c>
      <c r="B158" s="65">
        <v>14</v>
      </c>
      <c r="C158" s="102" t="s">
        <v>468</v>
      </c>
      <c r="D158" s="67" t="s">
        <v>94</v>
      </c>
      <c r="E158" s="68" t="s">
        <v>156</v>
      </c>
      <c r="F158" s="105" t="s">
        <v>618</v>
      </c>
      <c r="G158" s="105" t="s">
        <v>333</v>
      </c>
      <c r="H158" s="69"/>
      <c r="I158" s="70"/>
      <c r="J158" s="70"/>
      <c r="K158" s="70"/>
      <c r="L158" s="167" t="s">
        <v>89</v>
      </c>
      <c r="M158" s="168"/>
      <c r="N158" s="169"/>
      <c r="O158" s="114" t="s">
        <v>640</v>
      </c>
    </row>
    <row r="159" spans="1:15" s="114" customFormat="1" ht="20.100000000000001" customHeight="1">
      <c r="A159" s="114">
        <v>76</v>
      </c>
      <c r="B159" s="65">
        <v>15</v>
      </c>
      <c r="C159" s="102" t="s">
        <v>530</v>
      </c>
      <c r="D159" s="67" t="s">
        <v>94</v>
      </c>
      <c r="E159" s="68" t="s">
        <v>97</v>
      </c>
      <c r="F159" s="105" t="s">
        <v>618</v>
      </c>
      <c r="G159" s="105" t="s">
        <v>333</v>
      </c>
      <c r="H159" s="69"/>
      <c r="I159" s="70"/>
      <c r="J159" s="70"/>
      <c r="K159" s="70"/>
      <c r="L159" s="167" t="s">
        <v>89</v>
      </c>
      <c r="M159" s="168"/>
      <c r="N159" s="169"/>
      <c r="O159" s="114" t="s">
        <v>640</v>
      </c>
    </row>
    <row r="160" spans="1:15" s="114" customFormat="1" ht="20.100000000000001" customHeight="1">
      <c r="A160" s="114">
        <v>77</v>
      </c>
      <c r="B160" s="65">
        <v>16</v>
      </c>
      <c r="C160" s="102" t="s">
        <v>559</v>
      </c>
      <c r="D160" s="67" t="s">
        <v>236</v>
      </c>
      <c r="E160" s="68" t="s">
        <v>115</v>
      </c>
      <c r="F160" s="105" t="s">
        <v>618</v>
      </c>
      <c r="G160" s="105" t="s">
        <v>333</v>
      </c>
      <c r="H160" s="69"/>
      <c r="I160" s="70"/>
      <c r="J160" s="70"/>
      <c r="K160" s="70"/>
      <c r="L160" s="167" t="s">
        <v>89</v>
      </c>
      <c r="M160" s="168"/>
      <c r="N160" s="169"/>
      <c r="O160" s="114" t="s">
        <v>640</v>
      </c>
    </row>
    <row r="161" spans="1:15" s="114" customFormat="1" ht="20.100000000000001" customHeight="1">
      <c r="A161" s="114">
        <v>78</v>
      </c>
      <c r="B161" s="65">
        <v>17</v>
      </c>
      <c r="C161" s="102" t="s">
        <v>492</v>
      </c>
      <c r="D161" s="67" t="s">
        <v>364</v>
      </c>
      <c r="E161" s="68" t="s">
        <v>115</v>
      </c>
      <c r="F161" s="105" t="s">
        <v>618</v>
      </c>
      <c r="G161" s="105" t="s">
        <v>333</v>
      </c>
      <c r="H161" s="69"/>
      <c r="I161" s="70"/>
      <c r="J161" s="70"/>
      <c r="K161" s="70"/>
      <c r="L161" s="167" t="s">
        <v>89</v>
      </c>
      <c r="M161" s="168"/>
      <c r="N161" s="169"/>
      <c r="O161" s="114" t="s">
        <v>640</v>
      </c>
    </row>
    <row r="162" spans="1:15" s="114" customFormat="1" ht="20.100000000000001" customHeight="1">
      <c r="A162" s="114">
        <v>79</v>
      </c>
      <c r="B162" s="65">
        <v>18</v>
      </c>
      <c r="C162" s="102" t="s">
        <v>394</v>
      </c>
      <c r="D162" s="67" t="s">
        <v>102</v>
      </c>
      <c r="E162" s="68" t="s">
        <v>100</v>
      </c>
      <c r="F162" s="105" t="s">
        <v>619</v>
      </c>
      <c r="G162" s="105" t="s">
        <v>370</v>
      </c>
      <c r="H162" s="69"/>
      <c r="I162" s="70"/>
      <c r="J162" s="70"/>
      <c r="K162" s="70"/>
      <c r="L162" s="167" t="s">
        <v>89</v>
      </c>
      <c r="M162" s="168"/>
      <c r="N162" s="169"/>
      <c r="O162" s="114" t="s">
        <v>640</v>
      </c>
    </row>
    <row r="163" spans="1:15" s="114" customFormat="1" ht="20.100000000000001" customHeight="1">
      <c r="A163" s="114">
        <v>80</v>
      </c>
      <c r="B163" s="65">
        <v>19</v>
      </c>
      <c r="C163" s="102" t="s">
        <v>393</v>
      </c>
      <c r="D163" s="67" t="s">
        <v>234</v>
      </c>
      <c r="E163" s="68" t="s">
        <v>100</v>
      </c>
      <c r="F163" s="105" t="s">
        <v>619</v>
      </c>
      <c r="G163" s="105" t="s">
        <v>370</v>
      </c>
      <c r="H163" s="69"/>
      <c r="I163" s="70"/>
      <c r="J163" s="70"/>
      <c r="K163" s="70"/>
      <c r="L163" s="167" t="s">
        <v>89</v>
      </c>
      <c r="M163" s="168"/>
      <c r="N163" s="169"/>
      <c r="O163" s="114" t="s">
        <v>640</v>
      </c>
    </row>
    <row r="164" spans="1:15" s="114" customFormat="1" ht="20.100000000000001" customHeight="1">
      <c r="A164" s="114">
        <v>81</v>
      </c>
      <c r="B164" s="65">
        <v>20</v>
      </c>
      <c r="C164" s="102" t="s">
        <v>398</v>
      </c>
      <c r="D164" s="67" t="s">
        <v>594</v>
      </c>
      <c r="E164" s="68" t="s">
        <v>142</v>
      </c>
      <c r="F164" s="105" t="s">
        <v>619</v>
      </c>
      <c r="G164" s="105" t="s">
        <v>370</v>
      </c>
      <c r="H164" s="69"/>
      <c r="I164" s="70"/>
      <c r="J164" s="70"/>
      <c r="K164" s="70"/>
      <c r="L164" s="167" t="s">
        <v>89</v>
      </c>
      <c r="M164" s="168"/>
      <c r="N164" s="169"/>
      <c r="O164" s="114" t="s">
        <v>640</v>
      </c>
    </row>
    <row r="165" spans="1:15" s="114" customFormat="1" ht="20.100000000000001" customHeight="1">
      <c r="A165" s="114">
        <v>0</v>
      </c>
      <c r="B165" s="65">
        <v>21</v>
      </c>
      <c r="C165" s="102" t="s">
        <v>89</v>
      </c>
      <c r="D165" s="67" t="s">
        <v>89</v>
      </c>
      <c r="E165" s="68" t="s">
        <v>89</v>
      </c>
      <c r="F165" s="105" t="s">
        <v>89</v>
      </c>
      <c r="G165" s="105" t="s">
        <v>89</v>
      </c>
      <c r="H165" s="69"/>
      <c r="I165" s="70"/>
      <c r="J165" s="70"/>
      <c r="K165" s="70"/>
      <c r="L165" s="167" t="s">
        <v>89</v>
      </c>
      <c r="M165" s="168"/>
      <c r="N165" s="169"/>
      <c r="O165" s="114" t="s">
        <v>640</v>
      </c>
    </row>
    <row r="166" spans="1:15" s="114" customFormat="1" ht="20.100000000000001" customHeight="1">
      <c r="A166" s="114">
        <v>0</v>
      </c>
      <c r="B166" s="65">
        <v>22</v>
      </c>
      <c r="C166" s="102" t="s">
        <v>89</v>
      </c>
      <c r="D166" s="67" t="s">
        <v>89</v>
      </c>
      <c r="E166" s="68" t="s">
        <v>89</v>
      </c>
      <c r="F166" s="105" t="s">
        <v>89</v>
      </c>
      <c r="G166" s="105" t="s">
        <v>89</v>
      </c>
      <c r="H166" s="69"/>
      <c r="I166" s="70"/>
      <c r="J166" s="70"/>
      <c r="K166" s="70"/>
      <c r="L166" s="167" t="s">
        <v>89</v>
      </c>
      <c r="M166" s="168"/>
      <c r="N166" s="169"/>
      <c r="O166" s="114" t="s">
        <v>640</v>
      </c>
    </row>
    <row r="167" spans="1:15" s="114" customFormat="1" ht="20.100000000000001" customHeight="1">
      <c r="A167" s="114">
        <v>0</v>
      </c>
      <c r="B167" s="65">
        <v>23</v>
      </c>
      <c r="C167" s="102" t="s">
        <v>89</v>
      </c>
      <c r="D167" s="67" t="s">
        <v>89</v>
      </c>
      <c r="E167" s="68" t="s">
        <v>89</v>
      </c>
      <c r="F167" s="105" t="s">
        <v>89</v>
      </c>
      <c r="G167" s="105" t="s">
        <v>89</v>
      </c>
      <c r="H167" s="69"/>
      <c r="I167" s="70"/>
      <c r="J167" s="70"/>
      <c r="K167" s="70"/>
      <c r="L167" s="167" t="s">
        <v>89</v>
      </c>
      <c r="M167" s="168"/>
      <c r="N167" s="169"/>
      <c r="O167" s="114" t="s">
        <v>640</v>
      </c>
    </row>
    <row r="168" spans="1:15" s="114" customFormat="1" ht="20.100000000000001" customHeight="1">
      <c r="A168" s="114">
        <v>0</v>
      </c>
      <c r="B168" s="65">
        <v>24</v>
      </c>
      <c r="C168" s="102" t="s">
        <v>89</v>
      </c>
      <c r="D168" s="67" t="s">
        <v>89</v>
      </c>
      <c r="E168" s="68" t="s">
        <v>89</v>
      </c>
      <c r="F168" s="105" t="s">
        <v>89</v>
      </c>
      <c r="G168" s="105" t="s">
        <v>89</v>
      </c>
      <c r="H168" s="69"/>
      <c r="I168" s="70"/>
      <c r="J168" s="70"/>
      <c r="K168" s="70"/>
      <c r="L168" s="167" t="s">
        <v>89</v>
      </c>
      <c r="M168" s="168"/>
      <c r="N168" s="169"/>
      <c r="O168" s="114" t="s">
        <v>640</v>
      </c>
    </row>
    <row r="169" spans="1:15" s="114" customFormat="1" ht="20.100000000000001" customHeight="1">
      <c r="A169" s="114">
        <v>0</v>
      </c>
      <c r="B169" s="65">
        <v>25</v>
      </c>
      <c r="C169" s="102" t="s">
        <v>89</v>
      </c>
      <c r="D169" s="67" t="s">
        <v>89</v>
      </c>
      <c r="E169" s="68" t="s">
        <v>89</v>
      </c>
      <c r="F169" s="105" t="s">
        <v>89</v>
      </c>
      <c r="G169" s="105" t="s">
        <v>89</v>
      </c>
      <c r="H169" s="69"/>
      <c r="I169" s="70"/>
      <c r="J169" s="70"/>
      <c r="K169" s="70"/>
      <c r="L169" s="167" t="s">
        <v>89</v>
      </c>
      <c r="M169" s="168"/>
      <c r="N169" s="169"/>
      <c r="O169" s="114" t="s">
        <v>640</v>
      </c>
    </row>
    <row r="170" spans="1:15" s="114" customFormat="1" ht="20.100000000000001" customHeight="1">
      <c r="A170" s="114">
        <v>0</v>
      </c>
      <c r="B170" s="65">
        <v>26</v>
      </c>
      <c r="C170" s="102" t="s">
        <v>89</v>
      </c>
      <c r="D170" s="67" t="s">
        <v>89</v>
      </c>
      <c r="E170" s="68" t="s">
        <v>89</v>
      </c>
      <c r="F170" s="105" t="s">
        <v>89</v>
      </c>
      <c r="G170" s="105" t="s">
        <v>89</v>
      </c>
      <c r="H170" s="69"/>
      <c r="I170" s="70"/>
      <c r="J170" s="70"/>
      <c r="K170" s="70"/>
      <c r="L170" s="167" t="s">
        <v>89</v>
      </c>
      <c r="M170" s="168"/>
      <c r="N170" s="169"/>
      <c r="O170" s="114" t="s">
        <v>640</v>
      </c>
    </row>
    <row r="171" spans="1:15" s="114" customFormat="1" ht="20.100000000000001" customHeight="1">
      <c r="A171" s="114">
        <v>0</v>
      </c>
      <c r="B171" s="65">
        <v>27</v>
      </c>
      <c r="C171" s="102" t="s">
        <v>89</v>
      </c>
      <c r="D171" s="67" t="s">
        <v>89</v>
      </c>
      <c r="E171" s="68" t="s">
        <v>89</v>
      </c>
      <c r="F171" s="105" t="s">
        <v>89</v>
      </c>
      <c r="G171" s="105" t="s">
        <v>89</v>
      </c>
      <c r="H171" s="69"/>
      <c r="I171" s="70"/>
      <c r="J171" s="70"/>
      <c r="K171" s="70"/>
      <c r="L171" s="167" t="s">
        <v>89</v>
      </c>
      <c r="M171" s="168"/>
      <c r="N171" s="169"/>
      <c r="O171" s="114" t="s">
        <v>640</v>
      </c>
    </row>
    <row r="172" spans="1:15" s="114" customFormat="1" ht="20.100000000000001" customHeight="1">
      <c r="A172" s="114">
        <v>0</v>
      </c>
      <c r="B172" s="65">
        <v>28</v>
      </c>
      <c r="C172" s="102" t="s">
        <v>89</v>
      </c>
      <c r="D172" s="67" t="s">
        <v>89</v>
      </c>
      <c r="E172" s="68" t="s">
        <v>89</v>
      </c>
      <c r="F172" s="105" t="s">
        <v>89</v>
      </c>
      <c r="G172" s="105" t="s">
        <v>89</v>
      </c>
      <c r="H172" s="69"/>
      <c r="I172" s="70"/>
      <c r="J172" s="70"/>
      <c r="K172" s="70"/>
      <c r="L172" s="167" t="s">
        <v>89</v>
      </c>
      <c r="M172" s="168"/>
      <c r="N172" s="169"/>
      <c r="O172" s="114" t="s">
        <v>640</v>
      </c>
    </row>
    <row r="173" spans="1:15" s="114" customFormat="1" ht="20.100000000000001" customHeight="1">
      <c r="A173" s="114">
        <v>0</v>
      </c>
      <c r="B173" s="65">
        <v>29</v>
      </c>
      <c r="C173" s="102" t="s">
        <v>89</v>
      </c>
      <c r="D173" s="67" t="s">
        <v>89</v>
      </c>
      <c r="E173" s="68" t="s">
        <v>89</v>
      </c>
      <c r="F173" s="105" t="s">
        <v>89</v>
      </c>
      <c r="G173" s="105" t="s">
        <v>89</v>
      </c>
      <c r="H173" s="69"/>
      <c r="I173" s="70"/>
      <c r="J173" s="70"/>
      <c r="K173" s="70"/>
      <c r="L173" s="167" t="s">
        <v>89</v>
      </c>
      <c r="M173" s="168"/>
      <c r="N173" s="169"/>
      <c r="O173" s="114" t="s">
        <v>640</v>
      </c>
    </row>
    <row r="174" spans="1:15" s="114" customFormat="1" ht="20.100000000000001" customHeight="1">
      <c r="A174" s="114">
        <v>0</v>
      </c>
      <c r="B174" s="72">
        <v>30</v>
      </c>
      <c r="C174" s="102" t="s">
        <v>89</v>
      </c>
      <c r="D174" s="67" t="s">
        <v>89</v>
      </c>
      <c r="E174" s="68" t="s">
        <v>89</v>
      </c>
      <c r="F174" s="105" t="s">
        <v>89</v>
      </c>
      <c r="G174" s="105" t="s">
        <v>89</v>
      </c>
      <c r="H174" s="73"/>
      <c r="I174" s="74"/>
      <c r="J174" s="74"/>
      <c r="K174" s="74"/>
      <c r="L174" s="167" t="s">
        <v>89</v>
      </c>
      <c r="M174" s="168"/>
      <c r="N174" s="169"/>
      <c r="O174" s="114" t="s">
        <v>640</v>
      </c>
    </row>
    <row r="175" spans="1:15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6"/>
      <c r="M175" s="116"/>
      <c r="N175" s="116"/>
    </row>
    <row r="176" spans="1:15" s="114" customFormat="1" ht="20.100000000000001" customHeight="1">
      <c r="A176" s="114">
        <v>0</v>
      </c>
      <c r="B176" s="82" t="s">
        <v>92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6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6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6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6" s="114" customFormat="1" ht="20.100000000000001" customHeight="1">
      <c r="A180" s="100">
        <v>0</v>
      </c>
      <c r="C180" s="108" t="s">
        <v>91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6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11</v>
      </c>
      <c r="J181" s="88"/>
      <c r="K181" s="112" t="s">
        <v>50</v>
      </c>
      <c r="L181" s="113">
        <v>1</v>
      </c>
      <c r="N181" s="111"/>
      <c r="O181" s="101"/>
      <c r="P181" s="101"/>
    </row>
    <row r="182" spans="1:16" s="114" customFormat="1"/>
    <row r="183" spans="1:16" s="56" customFormat="1">
      <c r="C183" s="190" t="s">
        <v>57</v>
      </c>
      <c r="D183" s="190"/>
      <c r="E183" s="57"/>
      <c r="F183" s="184" t="s">
        <v>616</v>
      </c>
      <c r="G183" s="184"/>
      <c r="H183" s="184"/>
      <c r="I183" s="184"/>
      <c r="J183" s="184"/>
      <c r="K183" s="184"/>
      <c r="L183" s="58" t="s">
        <v>629</v>
      </c>
    </row>
    <row r="184" spans="1:16" s="56" customFormat="1">
      <c r="C184" s="190" t="s">
        <v>59</v>
      </c>
      <c r="D184" s="190"/>
      <c r="E184" s="59" t="s">
        <v>647</v>
      </c>
      <c r="F184" s="191" t="s">
        <v>636</v>
      </c>
      <c r="G184" s="191"/>
      <c r="H184" s="191"/>
      <c r="I184" s="191"/>
      <c r="J184" s="191"/>
      <c r="K184" s="191"/>
      <c r="L184" s="60" t="s">
        <v>60</v>
      </c>
      <c r="M184" s="61" t="s">
        <v>61</v>
      </c>
      <c r="N184" s="61">
        <v>3</v>
      </c>
    </row>
    <row r="185" spans="1:16" s="62" customFormat="1" ht="18.75" customHeight="1">
      <c r="C185" s="63" t="s">
        <v>637</v>
      </c>
      <c r="D185" s="185" t="s">
        <v>638</v>
      </c>
      <c r="E185" s="185"/>
      <c r="F185" s="185"/>
      <c r="G185" s="185"/>
      <c r="H185" s="185"/>
      <c r="I185" s="185"/>
      <c r="J185" s="185"/>
      <c r="K185" s="185"/>
      <c r="L185" s="60" t="s">
        <v>62</v>
      </c>
      <c r="M185" s="60" t="s">
        <v>61</v>
      </c>
      <c r="N185" s="60">
        <v>2</v>
      </c>
    </row>
    <row r="186" spans="1:16" s="62" customFormat="1" ht="18.75" customHeight="1">
      <c r="B186" s="186" t="s">
        <v>648</v>
      </c>
      <c r="C186" s="186"/>
      <c r="D186" s="186"/>
      <c r="E186" s="186"/>
      <c r="F186" s="186"/>
      <c r="G186" s="186"/>
      <c r="H186" s="186"/>
      <c r="I186" s="186"/>
      <c r="J186" s="186"/>
      <c r="K186" s="186"/>
      <c r="L186" s="60" t="s">
        <v>63</v>
      </c>
      <c r="M186" s="60" t="s">
        <v>61</v>
      </c>
      <c r="N186" s="60">
        <v>1</v>
      </c>
    </row>
    <row r="187" spans="1:16" s="114" customFormat="1" ht="9" customHeight="1"/>
    <row r="188" spans="1:16" s="114" customFormat="1" ht="15" customHeight="1">
      <c r="B188" s="187" t="s">
        <v>4</v>
      </c>
      <c r="C188" s="188" t="s">
        <v>64</v>
      </c>
      <c r="D188" s="189" t="s">
        <v>9</v>
      </c>
      <c r="E188" s="183" t="s">
        <v>10</v>
      </c>
      <c r="F188" s="188" t="s">
        <v>75</v>
      </c>
      <c r="G188" s="188" t="s">
        <v>76</v>
      </c>
      <c r="H188" s="188" t="s">
        <v>66</v>
      </c>
      <c r="I188" s="188" t="s">
        <v>67</v>
      </c>
      <c r="J188" s="192" t="s">
        <v>56</v>
      </c>
      <c r="K188" s="192"/>
      <c r="L188" s="176" t="s">
        <v>68</v>
      </c>
      <c r="M188" s="177"/>
      <c r="N188" s="178"/>
    </row>
    <row r="189" spans="1:16" s="114" customFormat="1" ht="27" customHeight="1">
      <c r="B189" s="187"/>
      <c r="C189" s="187"/>
      <c r="D189" s="189"/>
      <c r="E189" s="183"/>
      <c r="F189" s="187"/>
      <c r="G189" s="187"/>
      <c r="H189" s="187"/>
      <c r="I189" s="187"/>
      <c r="J189" s="115" t="s">
        <v>69</v>
      </c>
      <c r="K189" s="115" t="s">
        <v>70</v>
      </c>
      <c r="L189" s="179"/>
      <c r="M189" s="180"/>
      <c r="N189" s="181"/>
    </row>
    <row r="190" spans="1:16" s="114" customFormat="1" ht="20.100000000000001" customHeight="1">
      <c r="A190" s="114">
        <v>82</v>
      </c>
      <c r="B190" s="65">
        <v>1</v>
      </c>
      <c r="C190" s="102" t="s">
        <v>470</v>
      </c>
      <c r="D190" s="67" t="s">
        <v>135</v>
      </c>
      <c r="E190" s="68" t="s">
        <v>197</v>
      </c>
      <c r="F190" s="105" t="s">
        <v>619</v>
      </c>
      <c r="G190" s="105" t="s">
        <v>370</v>
      </c>
      <c r="H190" s="69"/>
      <c r="I190" s="70"/>
      <c r="J190" s="70"/>
      <c r="K190" s="70"/>
      <c r="L190" s="170" t="s">
        <v>89</v>
      </c>
      <c r="M190" s="171"/>
      <c r="N190" s="172"/>
      <c r="O190" s="114" t="s">
        <v>640</v>
      </c>
    </row>
    <row r="191" spans="1:16" s="114" customFormat="1" ht="20.100000000000001" customHeight="1">
      <c r="A191" s="114">
        <v>83</v>
      </c>
      <c r="B191" s="65">
        <v>2</v>
      </c>
      <c r="C191" s="102" t="s">
        <v>542</v>
      </c>
      <c r="D191" s="67" t="s">
        <v>248</v>
      </c>
      <c r="E191" s="68" t="s">
        <v>148</v>
      </c>
      <c r="F191" s="105" t="s">
        <v>619</v>
      </c>
      <c r="G191" s="105" t="s">
        <v>333</v>
      </c>
      <c r="H191" s="69"/>
      <c r="I191" s="70"/>
      <c r="J191" s="70"/>
      <c r="K191" s="70"/>
      <c r="L191" s="167" t="s">
        <v>89</v>
      </c>
      <c r="M191" s="168"/>
      <c r="N191" s="169"/>
      <c r="O191" s="114" t="s">
        <v>640</v>
      </c>
    </row>
    <row r="192" spans="1:16" s="114" customFormat="1" ht="20.100000000000001" customHeight="1">
      <c r="A192" s="114">
        <v>84</v>
      </c>
      <c r="B192" s="65">
        <v>3</v>
      </c>
      <c r="C192" s="102" t="s">
        <v>401</v>
      </c>
      <c r="D192" s="67" t="s">
        <v>595</v>
      </c>
      <c r="E192" s="68" t="s">
        <v>171</v>
      </c>
      <c r="F192" s="105" t="s">
        <v>619</v>
      </c>
      <c r="G192" s="105" t="s">
        <v>370</v>
      </c>
      <c r="H192" s="69"/>
      <c r="I192" s="70"/>
      <c r="J192" s="70"/>
      <c r="K192" s="70"/>
      <c r="L192" s="167" t="s">
        <v>89</v>
      </c>
      <c r="M192" s="168"/>
      <c r="N192" s="169"/>
      <c r="O192" s="114" t="s">
        <v>640</v>
      </c>
    </row>
    <row r="193" spans="1:15" s="114" customFormat="1" ht="20.100000000000001" customHeight="1">
      <c r="A193" s="114">
        <v>85</v>
      </c>
      <c r="B193" s="65">
        <v>4</v>
      </c>
      <c r="C193" s="102" t="s">
        <v>562</v>
      </c>
      <c r="D193" s="67" t="s">
        <v>307</v>
      </c>
      <c r="E193" s="68" t="s">
        <v>106</v>
      </c>
      <c r="F193" s="105" t="s">
        <v>619</v>
      </c>
      <c r="G193" s="105" t="s">
        <v>370</v>
      </c>
      <c r="H193" s="69"/>
      <c r="I193" s="70"/>
      <c r="J193" s="70"/>
      <c r="K193" s="70"/>
      <c r="L193" s="167" t="s">
        <v>89</v>
      </c>
      <c r="M193" s="168"/>
      <c r="N193" s="169"/>
      <c r="O193" s="114" t="s">
        <v>640</v>
      </c>
    </row>
    <row r="194" spans="1:15" s="114" customFormat="1" ht="20.100000000000001" customHeight="1">
      <c r="A194" s="114">
        <v>86</v>
      </c>
      <c r="B194" s="65">
        <v>5</v>
      </c>
      <c r="C194" s="102" t="s">
        <v>569</v>
      </c>
      <c r="D194" s="67" t="s">
        <v>597</v>
      </c>
      <c r="E194" s="68" t="s">
        <v>178</v>
      </c>
      <c r="F194" s="105" t="s">
        <v>619</v>
      </c>
      <c r="G194" s="105" t="s">
        <v>370</v>
      </c>
      <c r="H194" s="69"/>
      <c r="I194" s="70"/>
      <c r="J194" s="70"/>
      <c r="K194" s="70"/>
      <c r="L194" s="167" t="s">
        <v>89</v>
      </c>
      <c r="M194" s="168"/>
      <c r="N194" s="169"/>
      <c r="O194" s="114" t="s">
        <v>640</v>
      </c>
    </row>
    <row r="195" spans="1:15" s="114" customFormat="1" ht="20.100000000000001" customHeight="1">
      <c r="A195" s="114">
        <v>87</v>
      </c>
      <c r="B195" s="65">
        <v>6</v>
      </c>
      <c r="C195" s="102" t="s">
        <v>407</v>
      </c>
      <c r="D195" s="67" t="s">
        <v>231</v>
      </c>
      <c r="E195" s="68" t="s">
        <v>161</v>
      </c>
      <c r="F195" s="105" t="s">
        <v>619</v>
      </c>
      <c r="G195" s="105" t="s">
        <v>370</v>
      </c>
      <c r="H195" s="69"/>
      <c r="I195" s="70"/>
      <c r="J195" s="70"/>
      <c r="K195" s="70"/>
      <c r="L195" s="167" t="s">
        <v>89</v>
      </c>
      <c r="M195" s="168"/>
      <c r="N195" s="169"/>
      <c r="O195" s="114" t="s">
        <v>640</v>
      </c>
    </row>
    <row r="196" spans="1:15" s="114" customFormat="1" ht="20.100000000000001" customHeight="1">
      <c r="A196" s="114">
        <v>88</v>
      </c>
      <c r="B196" s="65">
        <v>7</v>
      </c>
      <c r="C196" s="102" t="s">
        <v>408</v>
      </c>
      <c r="D196" s="67" t="s">
        <v>599</v>
      </c>
      <c r="E196" s="68" t="s">
        <v>181</v>
      </c>
      <c r="F196" s="105" t="s">
        <v>619</v>
      </c>
      <c r="G196" s="105" t="s">
        <v>370</v>
      </c>
      <c r="H196" s="69"/>
      <c r="I196" s="70"/>
      <c r="J196" s="70"/>
      <c r="K196" s="70"/>
      <c r="L196" s="167" t="s">
        <v>89</v>
      </c>
      <c r="M196" s="168"/>
      <c r="N196" s="169"/>
      <c r="O196" s="114" t="s">
        <v>640</v>
      </c>
    </row>
    <row r="197" spans="1:15" s="114" customFormat="1" ht="20.100000000000001" customHeight="1">
      <c r="A197" s="114">
        <v>89</v>
      </c>
      <c r="B197" s="65">
        <v>8</v>
      </c>
      <c r="C197" s="102" t="s">
        <v>582</v>
      </c>
      <c r="D197" s="67" t="s">
        <v>88</v>
      </c>
      <c r="E197" s="68" t="s">
        <v>183</v>
      </c>
      <c r="F197" s="105" t="s">
        <v>619</v>
      </c>
      <c r="G197" s="105" t="s">
        <v>370</v>
      </c>
      <c r="H197" s="69"/>
      <c r="I197" s="70"/>
      <c r="J197" s="70"/>
      <c r="K197" s="70"/>
      <c r="L197" s="167" t="s">
        <v>89</v>
      </c>
      <c r="M197" s="168"/>
      <c r="N197" s="169"/>
      <c r="O197" s="114" t="s">
        <v>640</v>
      </c>
    </row>
    <row r="198" spans="1:15" s="114" customFormat="1" ht="20.100000000000001" customHeight="1">
      <c r="A198" s="114">
        <v>90</v>
      </c>
      <c r="B198" s="65">
        <v>9</v>
      </c>
      <c r="C198" s="102" t="s">
        <v>472</v>
      </c>
      <c r="D198" s="67" t="s">
        <v>270</v>
      </c>
      <c r="E198" s="68" t="s">
        <v>154</v>
      </c>
      <c r="F198" s="105" t="s">
        <v>619</v>
      </c>
      <c r="G198" s="105" t="s">
        <v>370</v>
      </c>
      <c r="H198" s="69"/>
      <c r="I198" s="70"/>
      <c r="J198" s="70"/>
      <c r="K198" s="70"/>
      <c r="L198" s="167" t="s">
        <v>89</v>
      </c>
      <c r="M198" s="168"/>
      <c r="N198" s="169"/>
      <c r="O198" s="114" t="s">
        <v>640</v>
      </c>
    </row>
    <row r="199" spans="1:15" s="114" customFormat="1" ht="20.100000000000001" customHeight="1">
      <c r="A199" s="114">
        <v>91</v>
      </c>
      <c r="B199" s="65">
        <v>10</v>
      </c>
      <c r="C199" s="102" t="s">
        <v>548</v>
      </c>
      <c r="D199" s="67" t="s">
        <v>601</v>
      </c>
      <c r="E199" s="68" t="s">
        <v>189</v>
      </c>
      <c r="F199" s="105" t="s">
        <v>619</v>
      </c>
      <c r="G199" s="105" t="s">
        <v>370</v>
      </c>
      <c r="H199" s="69"/>
      <c r="I199" s="70"/>
      <c r="J199" s="70"/>
      <c r="K199" s="70"/>
      <c r="L199" s="167" t="s">
        <v>89</v>
      </c>
      <c r="M199" s="168"/>
      <c r="N199" s="169"/>
      <c r="O199" s="114" t="s">
        <v>640</v>
      </c>
    </row>
    <row r="200" spans="1:15" s="114" customFormat="1" ht="20.100000000000001" customHeight="1">
      <c r="A200" s="114">
        <v>92</v>
      </c>
      <c r="B200" s="65">
        <v>11</v>
      </c>
      <c r="C200" s="102" t="s">
        <v>549</v>
      </c>
      <c r="D200" s="67" t="s">
        <v>602</v>
      </c>
      <c r="E200" s="68" t="s">
        <v>233</v>
      </c>
      <c r="F200" s="105" t="s">
        <v>619</v>
      </c>
      <c r="G200" s="105" t="s">
        <v>370</v>
      </c>
      <c r="H200" s="69"/>
      <c r="I200" s="70"/>
      <c r="J200" s="70"/>
      <c r="K200" s="70"/>
      <c r="L200" s="167" t="s">
        <v>89</v>
      </c>
      <c r="M200" s="168"/>
      <c r="N200" s="169"/>
      <c r="O200" s="114" t="s">
        <v>640</v>
      </c>
    </row>
    <row r="201" spans="1:15" s="114" customFormat="1" ht="20.100000000000001" customHeight="1">
      <c r="A201" s="114">
        <v>93</v>
      </c>
      <c r="B201" s="65">
        <v>12</v>
      </c>
      <c r="C201" s="102" t="s">
        <v>486</v>
      </c>
      <c r="D201" s="67" t="s">
        <v>214</v>
      </c>
      <c r="E201" s="68" t="s">
        <v>113</v>
      </c>
      <c r="F201" s="105" t="s">
        <v>619</v>
      </c>
      <c r="G201" s="105" t="s">
        <v>333</v>
      </c>
      <c r="H201" s="69"/>
      <c r="I201" s="70"/>
      <c r="J201" s="70"/>
      <c r="K201" s="70"/>
      <c r="L201" s="167" t="s">
        <v>89</v>
      </c>
      <c r="M201" s="168"/>
      <c r="N201" s="169"/>
      <c r="O201" s="114" t="s">
        <v>640</v>
      </c>
    </row>
    <row r="202" spans="1:15" s="114" customFormat="1" ht="20.100000000000001" customHeight="1">
      <c r="A202" s="114">
        <v>94</v>
      </c>
      <c r="B202" s="65">
        <v>13</v>
      </c>
      <c r="C202" s="102" t="s">
        <v>581</v>
      </c>
      <c r="D202" s="67" t="s">
        <v>291</v>
      </c>
      <c r="E202" s="68" t="s">
        <v>111</v>
      </c>
      <c r="F202" s="105" t="s">
        <v>619</v>
      </c>
      <c r="G202" s="105" t="s">
        <v>371</v>
      </c>
      <c r="H202" s="69"/>
      <c r="I202" s="70"/>
      <c r="J202" s="70"/>
      <c r="K202" s="70"/>
      <c r="L202" s="167" t="s">
        <v>89</v>
      </c>
      <c r="M202" s="168"/>
      <c r="N202" s="169"/>
      <c r="O202" s="114" t="s">
        <v>640</v>
      </c>
    </row>
    <row r="203" spans="1:15" s="114" customFormat="1" ht="20.100000000000001" customHeight="1">
      <c r="A203" s="114">
        <v>95</v>
      </c>
      <c r="B203" s="65">
        <v>14</v>
      </c>
      <c r="C203" s="102" t="s">
        <v>504</v>
      </c>
      <c r="D203" s="67" t="s">
        <v>226</v>
      </c>
      <c r="E203" s="68" t="s">
        <v>107</v>
      </c>
      <c r="F203" s="105" t="s">
        <v>619</v>
      </c>
      <c r="G203" s="105" t="s">
        <v>370</v>
      </c>
      <c r="H203" s="69"/>
      <c r="I203" s="70"/>
      <c r="J203" s="70"/>
      <c r="K203" s="70"/>
      <c r="L203" s="167" t="s">
        <v>89</v>
      </c>
      <c r="M203" s="168"/>
      <c r="N203" s="169"/>
      <c r="O203" s="114" t="s">
        <v>640</v>
      </c>
    </row>
    <row r="204" spans="1:15" s="114" customFormat="1" ht="20.100000000000001" customHeight="1">
      <c r="A204" s="114">
        <v>96</v>
      </c>
      <c r="B204" s="65">
        <v>15</v>
      </c>
      <c r="C204" s="102" t="s">
        <v>583</v>
      </c>
      <c r="D204" s="67" t="s">
        <v>237</v>
      </c>
      <c r="E204" s="68" t="s">
        <v>141</v>
      </c>
      <c r="F204" s="105" t="s">
        <v>619</v>
      </c>
      <c r="G204" s="105" t="s">
        <v>370</v>
      </c>
      <c r="H204" s="69"/>
      <c r="I204" s="70"/>
      <c r="J204" s="70"/>
      <c r="K204" s="70"/>
      <c r="L204" s="167" t="s">
        <v>89</v>
      </c>
      <c r="M204" s="168"/>
      <c r="N204" s="169"/>
      <c r="O204" s="114" t="s">
        <v>640</v>
      </c>
    </row>
    <row r="205" spans="1:15" s="114" customFormat="1" ht="20.100000000000001" customHeight="1">
      <c r="A205" s="114">
        <v>97</v>
      </c>
      <c r="B205" s="65">
        <v>16</v>
      </c>
      <c r="C205" s="102" t="s">
        <v>570</v>
      </c>
      <c r="D205" s="67" t="s">
        <v>316</v>
      </c>
      <c r="E205" s="68" t="s">
        <v>120</v>
      </c>
      <c r="F205" s="105" t="s">
        <v>619</v>
      </c>
      <c r="G205" s="105" t="s">
        <v>370</v>
      </c>
      <c r="H205" s="69"/>
      <c r="I205" s="70"/>
      <c r="J205" s="70"/>
      <c r="K205" s="70"/>
      <c r="L205" s="167" t="s">
        <v>89</v>
      </c>
      <c r="M205" s="168"/>
      <c r="N205" s="169"/>
      <c r="O205" s="114" t="s">
        <v>640</v>
      </c>
    </row>
    <row r="206" spans="1:15" s="114" customFormat="1" ht="20.100000000000001" customHeight="1">
      <c r="A206" s="114">
        <v>98</v>
      </c>
      <c r="B206" s="65">
        <v>17</v>
      </c>
      <c r="C206" s="102" t="s">
        <v>473</v>
      </c>
      <c r="D206" s="67" t="s">
        <v>225</v>
      </c>
      <c r="E206" s="68" t="s">
        <v>179</v>
      </c>
      <c r="F206" s="105" t="s">
        <v>619</v>
      </c>
      <c r="G206" s="105" t="s">
        <v>370</v>
      </c>
      <c r="H206" s="69"/>
      <c r="I206" s="70"/>
      <c r="J206" s="70"/>
      <c r="K206" s="70"/>
      <c r="L206" s="167" t="s">
        <v>89</v>
      </c>
      <c r="M206" s="168"/>
      <c r="N206" s="169"/>
      <c r="O206" s="114" t="s">
        <v>640</v>
      </c>
    </row>
    <row r="207" spans="1:15" s="114" customFormat="1" ht="20.100000000000001" customHeight="1">
      <c r="A207" s="114">
        <v>99</v>
      </c>
      <c r="B207" s="65">
        <v>18</v>
      </c>
      <c r="C207" s="102" t="s">
        <v>535</v>
      </c>
      <c r="D207" s="67" t="s">
        <v>279</v>
      </c>
      <c r="E207" s="68" t="s">
        <v>84</v>
      </c>
      <c r="F207" s="105" t="s">
        <v>619</v>
      </c>
      <c r="G207" s="105" t="s">
        <v>370</v>
      </c>
      <c r="H207" s="69"/>
      <c r="I207" s="70"/>
      <c r="J207" s="70"/>
      <c r="K207" s="70"/>
      <c r="L207" s="167" t="s">
        <v>89</v>
      </c>
      <c r="M207" s="168"/>
      <c r="N207" s="169"/>
      <c r="O207" s="114" t="s">
        <v>640</v>
      </c>
    </row>
    <row r="208" spans="1:15" s="114" customFormat="1" ht="20.100000000000001" customHeight="1">
      <c r="A208" s="114">
        <v>100</v>
      </c>
      <c r="B208" s="65">
        <v>19</v>
      </c>
      <c r="C208" s="102" t="s">
        <v>384</v>
      </c>
      <c r="D208" s="67" t="s">
        <v>275</v>
      </c>
      <c r="E208" s="68" t="s">
        <v>157</v>
      </c>
      <c r="F208" s="105" t="s">
        <v>619</v>
      </c>
      <c r="G208" s="105" t="s">
        <v>333</v>
      </c>
      <c r="H208" s="69"/>
      <c r="I208" s="70"/>
      <c r="J208" s="70"/>
      <c r="K208" s="70"/>
      <c r="L208" s="167" t="s">
        <v>89</v>
      </c>
      <c r="M208" s="168"/>
      <c r="N208" s="169"/>
      <c r="O208" s="114" t="s">
        <v>640</v>
      </c>
    </row>
    <row r="209" spans="1:15" s="114" customFormat="1" ht="20.100000000000001" customHeight="1">
      <c r="A209" s="114">
        <v>101</v>
      </c>
      <c r="B209" s="65">
        <v>20</v>
      </c>
      <c r="C209" s="102" t="s">
        <v>431</v>
      </c>
      <c r="D209" s="67" t="s">
        <v>257</v>
      </c>
      <c r="E209" s="68" t="s">
        <v>157</v>
      </c>
      <c r="F209" s="105" t="s">
        <v>619</v>
      </c>
      <c r="G209" s="105" t="s">
        <v>370</v>
      </c>
      <c r="H209" s="69"/>
      <c r="I209" s="70"/>
      <c r="J209" s="70"/>
      <c r="K209" s="70"/>
      <c r="L209" s="167" t="s">
        <v>89</v>
      </c>
      <c r="M209" s="168"/>
      <c r="N209" s="169"/>
      <c r="O209" s="114" t="s">
        <v>640</v>
      </c>
    </row>
    <row r="210" spans="1:15" s="114" customFormat="1" ht="20.100000000000001" customHeight="1">
      <c r="A210" s="114">
        <v>0</v>
      </c>
      <c r="B210" s="65">
        <v>21</v>
      </c>
      <c r="C210" s="102" t="s">
        <v>89</v>
      </c>
      <c r="D210" s="67" t="s">
        <v>89</v>
      </c>
      <c r="E210" s="68" t="s">
        <v>89</v>
      </c>
      <c r="F210" s="105" t="s">
        <v>89</v>
      </c>
      <c r="G210" s="105" t="s">
        <v>89</v>
      </c>
      <c r="H210" s="69"/>
      <c r="I210" s="70"/>
      <c r="J210" s="70"/>
      <c r="K210" s="70"/>
      <c r="L210" s="167" t="s">
        <v>89</v>
      </c>
      <c r="M210" s="168"/>
      <c r="N210" s="169"/>
      <c r="O210" s="114" t="s">
        <v>640</v>
      </c>
    </row>
    <row r="211" spans="1:15" s="114" customFormat="1" ht="20.100000000000001" customHeight="1">
      <c r="A211" s="114">
        <v>0</v>
      </c>
      <c r="B211" s="65">
        <v>22</v>
      </c>
      <c r="C211" s="102" t="s">
        <v>89</v>
      </c>
      <c r="D211" s="67" t="s">
        <v>89</v>
      </c>
      <c r="E211" s="68" t="s">
        <v>89</v>
      </c>
      <c r="F211" s="105" t="s">
        <v>89</v>
      </c>
      <c r="G211" s="105" t="s">
        <v>89</v>
      </c>
      <c r="H211" s="69"/>
      <c r="I211" s="70"/>
      <c r="J211" s="70"/>
      <c r="K211" s="70"/>
      <c r="L211" s="167" t="s">
        <v>89</v>
      </c>
      <c r="M211" s="168"/>
      <c r="N211" s="169"/>
      <c r="O211" s="114" t="s">
        <v>640</v>
      </c>
    </row>
    <row r="212" spans="1:15" s="114" customFormat="1" ht="20.100000000000001" customHeight="1">
      <c r="A212" s="114">
        <v>0</v>
      </c>
      <c r="B212" s="65">
        <v>23</v>
      </c>
      <c r="C212" s="102" t="s">
        <v>89</v>
      </c>
      <c r="D212" s="67" t="s">
        <v>89</v>
      </c>
      <c r="E212" s="68" t="s">
        <v>89</v>
      </c>
      <c r="F212" s="105" t="s">
        <v>89</v>
      </c>
      <c r="G212" s="105" t="s">
        <v>89</v>
      </c>
      <c r="H212" s="69"/>
      <c r="I212" s="70"/>
      <c r="J212" s="70"/>
      <c r="K212" s="70"/>
      <c r="L212" s="167" t="s">
        <v>89</v>
      </c>
      <c r="M212" s="168"/>
      <c r="N212" s="169"/>
      <c r="O212" s="114" t="s">
        <v>640</v>
      </c>
    </row>
    <row r="213" spans="1:15" s="114" customFormat="1" ht="20.100000000000001" customHeight="1">
      <c r="A213" s="114">
        <v>0</v>
      </c>
      <c r="B213" s="65">
        <v>24</v>
      </c>
      <c r="C213" s="102" t="s">
        <v>89</v>
      </c>
      <c r="D213" s="67" t="s">
        <v>89</v>
      </c>
      <c r="E213" s="68" t="s">
        <v>89</v>
      </c>
      <c r="F213" s="105" t="s">
        <v>89</v>
      </c>
      <c r="G213" s="105" t="s">
        <v>89</v>
      </c>
      <c r="H213" s="69"/>
      <c r="I213" s="70"/>
      <c r="J213" s="70"/>
      <c r="K213" s="70"/>
      <c r="L213" s="167" t="s">
        <v>89</v>
      </c>
      <c r="M213" s="168"/>
      <c r="N213" s="169"/>
      <c r="O213" s="114" t="s">
        <v>640</v>
      </c>
    </row>
    <row r="214" spans="1:15" s="114" customFormat="1" ht="20.100000000000001" customHeight="1">
      <c r="A214" s="114">
        <v>0</v>
      </c>
      <c r="B214" s="65">
        <v>25</v>
      </c>
      <c r="C214" s="102" t="s">
        <v>89</v>
      </c>
      <c r="D214" s="67" t="s">
        <v>89</v>
      </c>
      <c r="E214" s="68" t="s">
        <v>89</v>
      </c>
      <c r="F214" s="105" t="s">
        <v>89</v>
      </c>
      <c r="G214" s="105" t="s">
        <v>89</v>
      </c>
      <c r="H214" s="69"/>
      <c r="I214" s="70"/>
      <c r="J214" s="70"/>
      <c r="K214" s="70"/>
      <c r="L214" s="167" t="s">
        <v>89</v>
      </c>
      <c r="M214" s="168"/>
      <c r="N214" s="169"/>
      <c r="O214" s="114" t="s">
        <v>640</v>
      </c>
    </row>
    <row r="215" spans="1:15" s="114" customFormat="1" ht="20.100000000000001" customHeight="1">
      <c r="A215" s="114">
        <v>0</v>
      </c>
      <c r="B215" s="65">
        <v>26</v>
      </c>
      <c r="C215" s="102" t="s">
        <v>89</v>
      </c>
      <c r="D215" s="67" t="s">
        <v>89</v>
      </c>
      <c r="E215" s="68" t="s">
        <v>89</v>
      </c>
      <c r="F215" s="105" t="s">
        <v>89</v>
      </c>
      <c r="G215" s="105" t="s">
        <v>89</v>
      </c>
      <c r="H215" s="69"/>
      <c r="I215" s="70"/>
      <c r="J215" s="70"/>
      <c r="K215" s="70"/>
      <c r="L215" s="167" t="s">
        <v>89</v>
      </c>
      <c r="M215" s="168"/>
      <c r="N215" s="169"/>
      <c r="O215" s="114" t="s">
        <v>640</v>
      </c>
    </row>
    <row r="216" spans="1:15" s="114" customFormat="1" ht="20.100000000000001" customHeight="1">
      <c r="A216" s="114">
        <v>0</v>
      </c>
      <c r="B216" s="65">
        <v>27</v>
      </c>
      <c r="C216" s="102" t="s">
        <v>89</v>
      </c>
      <c r="D216" s="67" t="s">
        <v>89</v>
      </c>
      <c r="E216" s="68" t="s">
        <v>89</v>
      </c>
      <c r="F216" s="105" t="s">
        <v>89</v>
      </c>
      <c r="G216" s="105" t="s">
        <v>89</v>
      </c>
      <c r="H216" s="69"/>
      <c r="I216" s="70"/>
      <c r="J216" s="70"/>
      <c r="K216" s="70"/>
      <c r="L216" s="167" t="s">
        <v>89</v>
      </c>
      <c r="M216" s="168"/>
      <c r="N216" s="169"/>
      <c r="O216" s="114" t="s">
        <v>640</v>
      </c>
    </row>
    <row r="217" spans="1:15" s="114" customFormat="1" ht="20.100000000000001" customHeight="1">
      <c r="A217" s="114">
        <v>0</v>
      </c>
      <c r="B217" s="65">
        <v>28</v>
      </c>
      <c r="C217" s="102" t="s">
        <v>89</v>
      </c>
      <c r="D217" s="67" t="s">
        <v>89</v>
      </c>
      <c r="E217" s="68" t="s">
        <v>89</v>
      </c>
      <c r="F217" s="105" t="s">
        <v>89</v>
      </c>
      <c r="G217" s="105" t="s">
        <v>89</v>
      </c>
      <c r="H217" s="69"/>
      <c r="I217" s="70"/>
      <c r="J217" s="70"/>
      <c r="K217" s="70"/>
      <c r="L217" s="167" t="s">
        <v>89</v>
      </c>
      <c r="M217" s="168"/>
      <c r="N217" s="169"/>
      <c r="O217" s="114" t="s">
        <v>640</v>
      </c>
    </row>
    <row r="218" spans="1:15" s="114" customFormat="1" ht="20.100000000000001" customHeight="1">
      <c r="A218" s="114">
        <v>0</v>
      </c>
      <c r="B218" s="65">
        <v>29</v>
      </c>
      <c r="C218" s="102" t="s">
        <v>89</v>
      </c>
      <c r="D218" s="67" t="s">
        <v>89</v>
      </c>
      <c r="E218" s="68" t="s">
        <v>89</v>
      </c>
      <c r="F218" s="105" t="s">
        <v>89</v>
      </c>
      <c r="G218" s="105" t="s">
        <v>89</v>
      </c>
      <c r="H218" s="69"/>
      <c r="I218" s="70"/>
      <c r="J218" s="70"/>
      <c r="K218" s="70"/>
      <c r="L218" s="167" t="s">
        <v>89</v>
      </c>
      <c r="M218" s="168"/>
      <c r="N218" s="169"/>
      <c r="O218" s="114" t="s">
        <v>640</v>
      </c>
    </row>
    <row r="219" spans="1:15" s="114" customFormat="1" ht="20.100000000000001" customHeight="1">
      <c r="A219" s="114">
        <v>0</v>
      </c>
      <c r="B219" s="72">
        <v>30</v>
      </c>
      <c r="C219" s="102" t="s">
        <v>89</v>
      </c>
      <c r="D219" s="67" t="s">
        <v>89</v>
      </c>
      <c r="E219" s="68" t="s">
        <v>89</v>
      </c>
      <c r="F219" s="105" t="s">
        <v>89</v>
      </c>
      <c r="G219" s="105" t="s">
        <v>89</v>
      </c>
      <c r="H219" s="73"/>
      <c r="I219" s="74"/>
      <c r="J219" s="74"/>
      <c r="K219" s="74"/>
      <c r="L219" s="167" t="s">
        <v>89</v>
      </c>
      <c r="M219" s="168"/>
      <c r="N219" s="169"/>
      <c r="O219" s="114" t="s">
        <v>640</v>
      </c>
    </row>
    <row r="220" spans="1:15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6"/>
      <c r="M220" s="116"/>
      <c r="N220" s="116"/>
    </row>
    <row r="221" spans="1:15" s="114" customFormat="1" ht="20.100000000000001" customHeight="1">
      <c r="A221" s="114">
        <v>0</v>
      </c>
      <c r="B221" s="82" t="s">
        <v>92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5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5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5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6" s="114" customFormat="1" ht="20.100000000000001" customHeight="1">
      <c r="A225" s="100">
        <v>0</v>
      </c>
      <c r="C225" s="108" t="s">
        <v>91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6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649</v>
      </c>
      <c r="I226" s="110">
        <v>11</v>
      </c>
      <c r="J226" s="88"/>
      <c r="K226" s="112" t="s">
        <v>50</v>
      </c>
      <c r="L226" s="113">
        <v>1</v>
      </c>
      <c r="N226" s="111"/>
      <c r="O226" s="101"/>
      <c r="P226" s="101"/>
    </row>
    <row r="227" spans="1:16" s="114" customFormat="1"/>
    <row r="228" spans="1:16" s="56" customFormat="1">
      <c r="C228" s="190" t="s">
        <v>57</v>
      </c>
      <c r="D228" s="190"/>
      <c r="E228" s="57"/>
      <c r="F228" s="184" t="s">
        <v>616</v>
      </c>
      <c r="G228" s="184"/>
      <c r="H228" s="184"/>
      <c r="I228" s="184"/>
      <c r="J228" s="184"/>
      <c r="K228" s="184"/>
      <c r="L228" s="58" t="s">
        <v>630</v>
      </c>
    </row>
    <row r="229" spans="1:16" s="56" customFormat="1">
      <c r="C229" s="190" t="s">
        <v>59</v>
      </c>
      <c r="D229" s="190"/>
      <c r="E229" s="59" t="s">
        <v>509</v>
      </c>
      <c r="F229" s="191" t="s">
        <v>636</v>
      </c>
      <c r="G229" s="191"/>
      <c r="H229" s="191"/>
      <c r="I229" s="191"/>
      <c r="J229" s="191"/>
      <c r="K229" s="191"/>
      <c r="L229" s="60" t="s">
        <v>60</v>
      </c>
      <c r="M229" s="61" t="s">
        <v>61</v>
      </c>
      <c r="N229" s="61">
        <v>3</v>
      </c>
    </row>
    <row r="230" spans="1:16" s="62" customFormat="1" ht="18.75" customHeight="1">
      <c r="C230" s="63" t="s">
        <v>637</v>
      </c>
      <c r="D230" s="185" t="s">
        <v>638</v>
      </c>
      <c r="E230" s="185"/>
      <c r="F230" s="185"/>
      <c r="G230" s="185"/>
      <c r="H230" s="185"/>
      <c r="I230" s="185"/>
      <c r="J230" s="185"/>
      <c r="K230" s="185"/>
      <c r="L230" s="60" t="s">
        <v>62</v>
      </c>
      <c r="M230" s="60" t="s">
        <v>61</v>
      </c>
      <c r="N230" s="60">
        <v>2</v>
      </c>
    </row>
    <row r="231" spans="1:16" s="62" customFormat="1" ht="18.75" customHeight="1">
      <c r="B231" s="186" t="s">
        <v>650</v>
      </c>
      <c r="C231" s="186"/>
      <c r="D231" s="186"/>
      <c r="E231" s="186"/>
      <c r="F231" s="186"/>
      <c r="G231" s="186"/>
      <c r="H231" s="186"/>
      <c r="I231" s="186"/>
      <c r="J231" s="186"/>
      <c r="K231" s="186"/>
      <c r="L231" s="60" t="s">
        <v>63</v>
      </c>
      <c r="M231" s="60" t="s">
        <v>61</v>
      </c>
      <c r="N231" s="60">
        <v>1</v>
      </c>
    </row>
    <row r="232" spans="1:16" s="114" customFormat="1" ht="9" customHeight="1"/>
    <row r="233" spans="1:16" s="114" customFormat="1" ht="15" customHeight="1">
      <c r="B233" s="187" t="s">
        <v>4</v>
      </c>
      <c r="C233" s="188" t="s">
        <v>64</v>
      </c>
      <c r="D233" s="189" t="s">
        <v>9</v>
      </c>
      <c r="E233" s="183" t="s">
        <v>10</v>
      </c>
      <c r="F233" s="188" t="s">
        <v>75</v>
      </c>
      <c r="G233" s="188" t="s">
        <v>76</v>
      </c>
      <c r="H233" s="188" t="s">
        <v>66</v>
      </c>
      <c r="I233" s="188" t="s">
        <v>67</v>
      </c>
      <c r="J233" s="192" t="s">
        <v>56</v>
      </c>
      <c r="K233" s="192"/>
      <c r="L233" s="176" t="s">
        <v>68</v>
      </c>
      <c r="M233" s="177"/>
      <c r="N233" s="178"/>
    </row>
    <row r="234" spans="1:16" s="114" customFormat="1" ht="27" customHeight="1">
      <c r="B234" s="187"/>
      <c r="C234" s="187"/>
      <c r="D234" s="189"/>
      <c r="E234" s="183"/>
      <c r="F234" s="187"/>
      <c r="G234" s="187"/>
      <c r="H234" s="187"/>
      <c r="I234" s="187"/>
      <c r="J234" s="115" t="s">
        <v>69</v>
      </c>
      <c r="K234" s="115" t="s">
        <v>70</v>
      </c>
      <c r="L234" s="179"/>
      <c r="M234" s="180"/>
      <c r="N234" s="181"/>
    </row>
    <row r="235" spans="1:16" s="114" customFormat="1" ht="20.100000000000001" customHeight="1">
      <c r="A235" s="114">
        <v>102</v>
      </c>
      <c r="B235" s="65">
        <v>1</v>
      </c>
      <c r="C235" s="102" t="s">
        <v>474</v>
      </c>
      <c r="D235" s="67" t="s">
        <v>310</v>
      </c>
      <c r="E235" s="68" t="s">
        <v>118</v>
      </c>
      <c r="F235" s="105" t="s">
        <v>619</v>
      </c>
      <c r="G235" s="105" t="s">
        <v>370</v>
      </c>
      <c r="H235" s="69"/>
      <c r="I235" s="70"/>
      <c r="J235" s="70"/>
      <c r="K235" s="70"/>
      <c r="L235" s="170" t="s">
        <v>89</v>
      </c>
      <c r="M235" s="171"/>
      <c r="N235" s="172"/>
      <c r="O235" s="114" t="s">
        <v>640</v>
      </c>
    </row>
    <row r="236" spans="1:16" s="114" customFormat="1" ht="20.100000000000001" customHeight="1">
      <c r="A236" s="114">
        <v>103</v>
      </c>
      <c r="B236" s="65">
        <v>2</v>
      </c>
      <c r="C236" s="102" t="s">
        <v>475</v>
      </c>
      <c r="D236" s="67" t="s">
        <v>343</v>
      </c>
      <c r="E236" s="68" t="s">
        <v>123</v>
      </c>
      <c r="F236" s="105" t="s">
        <v>619</v>
      </c>
      <c r="G236" s="105" t="s">
        <v>370</v>
      </c>
      <c r="H236" s="69"/>
      <c r="I236" s="70"/>
      <c r="J236" s="70"/>
      <c r="K236" s="70"/>
      <c r="L236" s="167" t="s">
        <v>89</v>
      </c>
      <c r="M236" s="168"/>
      <c r="N236" s="169"/>
      <c r="O236" s="114" t="s">
        <v>640</v>
      </c>
    </row>
    <row r="237" spans="1:16" s="114" customFormat="1" ht="20.100000000000001" customHeight="1">
      <c r="A237" s="114">
        <v>104</v>
      </c>
      <c r="B237" s="65">
        <v>3</v>
      </c>
      <c r="C237" s="102" t="s">
        <v>476</v>
      </c>
      <c r="D237" s="67" t="s">
        <v>207</v>
      </c>
      <c r="E237" s="68" t="s">
        <v>129</v>
      </c>
      <c r="F237" s="105" t="s">
        <v>619</v>
      </c>
      <c r="G237" s="105" t="s">
        <v>370</v>
      </c>
      <c r="H237" s="69"/>
      <c r="I237" s="70"/>
      <c r="J237" s="70"/>
      <c r="K237" s="70"/>
      <c r="L237" s="167" t="s">
        <v>89</v>
      </c>
      <c r="M237" s="168"/>
      <c r="N237" s="169"/>
      <c r="O237" s="114" t="s">
        <v>640</v>
      </c>
    </row>
    <row r="238" spans="1:16" s="114" customFormat="1" ht="20.100000000000001" customHeight="1">
      <c r="A238" s="114">
        <v>105</v>
      </c>
      <c r="B238" s="65">
        <v>4</v>
      </c>
      <c r="C238" s="102" t="s">
        <v>589</v>
      </c>
      <c r="D238" s="67" t="s">
        <v>356</v>
      </c>
      <c r="E238" s="68" t="s">
        <v>81</v>
      </c>
      <c r="F238" s="105" t="s">
        <v>619</v>
      </c>
      <c r="G238" s="105" t="s">
        <v>333</v>
      </c>
      <c r="H238" s="69"/>
      <c r="I238" s="70"/>
      <c r="J238" s="70"/>
      <c r="K238" s="70"/>
      <c r="L238" s="167" t="s">
        <v>90</v>
      </c>
      <c r="M238" s="168"/>
      <c r="N238" s="169"/>
      <c r="O238" s="114" t="s">
        <v>640</v>
      </c>
    </row>
    <row r="239" spans="1:16" s="114" customFormat="1" ht="20.100000000000001" customHeight="1">
      <c r="A239" s="114">
        <v>106</v>
      </c>
      <c r="B239" s="65">
        <v>5</v>
      </c>
      <c r="C239" s="102" t="s">
        <v>477</v>
      </c>
      <c r="D239" s="67" t="s">
        <v>368</v>
      </c>
      <c r="E239" s="68" t="s">
        <v>81</v>
      </c>
      <c r="F239" s="105" t="s">
        <v>619</v>
      </c>
      <c r="G239" s="105" t="s">
        <v>370</v>
      </c>
      <c r="H239" s="69"/>
      <c r="I239" s="70"/>
      <c r="J239" s="70"/>
      <c r="K239" s="70"/>
      <c r="L239" s="167" t="s">
        <v>89</v>
      </c>
      <c r="M239" s="168"/>
      <c r="N239" s="169"/>
      <c r="O239" s="114" t="s">
        <v>640</v>
      </c>
    </row>
    <row r="240" spans="1:16" s="114" customFormat="1" ht="20.100000000000001" customHeight="1">
      <c r="A240" s="114">
        <v>107</v>
      </c>
      <c r="B240" s="65">
        <v>6</v>
      </c>
      <c r="C240" s="102" t="s">
        <v>432</v>
      </c>
      <c r="D240" s="67" t="s">
        <v>195</v>
      </c>
      <c r="E240" s="68" t="s">
        <v>81</v>
      </c>
      <c r="F240" s="105" t="s">
        <v>619</v>
      </c>
      <c r="G240" s="105" t="s">
        <v>370</v>
      </c>
      <c r="H240" s="69"/>
      <c r="I240" s="70"/>
      <c r="J240" s="70"/>
      <c r="K240" s="70"/>
      <c r="L240" s="167" t="s">
        <v>89</v>
      </c>
      <c r="M240" s="168"/>
      <c r="N240" s="169"/>
      <c r="O240" s="114" t="s">
        <v>640</v>
      </c>
    </row>
    <row r="241" spans="1:15" s="114" customFormat="1" ht="20.100000000000001" customHeight="1">
      <c r="A241" s="114">
        <v>108</v>
      </c>
      <c r="B241" s="65">
        <v>7</v>
      </c>
      <c r="C241" s="102" t="s">
        <v>434</v>
      </c>
      <c r="D241" s="67" t="s">
        <v>327</v>
      </c>
      <c r="E241" s="68" t="s">
        <v>131</v>
      </c>
      <c r="F241" s="105" t="s">
        <v>619</v>
      </c>
      <c r="G241" s="105" t="s">
        <v>370</v>
      </c>
      <c r="H241" s="69"/>
      <c r="I241" s="70"/>
      <c r="J241" s="70"/>
      <c r="K241" s="70"/>
      <c r="L241" s="167" t="s">
        <v>89</v>
      </c>
      <c r="M241" s="168"/>
      <c r="N241" s="169"/>
      <c r="O241" s="114" t="s">
        <v>640</v>
      </c>
    </row>
    <row r="242" spans="1:15" s="114" customFormat="1" ht="20.100000000000001" customHeight="1">
      <c r="A242" s="114">
        <v>109</v>
      </c>
      <c r="B242" s="65">
        <v>8</v>
      </c>
      <c r="C242" s="102" t="s">
        <v>479</v>
      </c>
      <c r="D242" s="67" t="s">
        <v>306</v>
      </c>
      <c r="E242" s="68" t="s">
        <v>124</v>
      </c>
      <c r="F242" s="105" t="s">
        <v>619</v>
      </c>
      <c r="G242" s="105" t="s">
        <v>370</v>
      </c>
      <c r="H242" s="69"/>
      <c r="I242" s="70"/>
      <c r="J242" s="70"/>
      <c r="K242" s="70"/>
      <c r="L242" s="167" t="s">
        <v>89</v>
      </c>
      <c r="M242" s="168"/>
      <c r="N242" s="169"/>
      <c r="O242" s="114" t="s">
        <v>640</v>
      </c>
    </row>
    <row r="243" spans="1:15" s="114" customFormat="1" ht="20.100000000000001" customHeight="1">
      <c r="A243" s="114">
        <v>110</v>
      </c>
      <c r="B243" s="65">
        <v>9</v>
      </c>
      <c r="C243" s="102" t="s">
        <v>437</v>
      </c>
      <c r="D243" s="67" t="s">
        <v>608</v>
      </c>
      <c r="E243" s="68" t="s">
        <v>96</v>
      </c>
      <c r="F243" s="105" t="s">
        <v>619</v>
      </c>
      <c r="G243" s="105" t="s">
        <v>370</v>
      </c>
      <c r="H243" s="69"/>
      <c r="I243" s="70"/>
      <c r="J243" s="70"/>
      <c r="K243" s="70"/>
      <c r="L243" s="167" t="s">
        <v>89</v>
      </c>
      <c r="M243" s="168"/>
      <c r="N243" s="169"/>
      <c r="O243" s="114" t="s">
        <v>640</v>
      </c>
    </row>
    <row r="244" spans="1:15" s="114" customFormat="1" ht="20.100000000000001" customHeight="1">
      <c r="A244" s="114">
        <v>111</v>
      </c>
      <c r="B244" s="65">
        <v>10</v>
      </c>
      <c r="C244" s="102" t="s">
        <v>507</v>
      </c>
      <c r="D244" s="67" t="s">
        <v>218</v>
      </c>
      <c r="E244" s="68" t="s">
        <v>78</v>
      </c>
      <c r="F244" s="105" t="s">
        <v>619</v>
      </c>
      <c r="G244" s="105" t="s">
        <v>370</v>
      </c>
      <c r="H244" s="69"/>
      <c r="I244" s="70"/>
      <c r="J244" s="70"/>
      <c r="K244" s="70"/>
      <c r="L244" s="167" t="s">
        <v>89</v>
      </c>
      <c r="M244" s="168"/>
      <c r="N244" s="169"/>
      <c r="O244" s="114" t="s">
        <v>640</v>
      </c>
    </row>
    <row r="245" spans="1:15" s="114" customFormat="1" ht="20.100000000000001" customHeight="1">
      <c r="A245" s="114">
        <v>112</v>
      </c>
      <c r="B245" s="65">
        <v>11</v>
      </c>
      <c r="C245" s="102" t="s">
        <v>447</v>
      </c>
      <c r="D245" s="67" t="s">
        <v>274</v>
      </c>
      <c r="E245" s="68" t="s">
        <v>78</v>
      </c>
      <c r="F245" s="105" t="s">
        <v>619</v>
      </c>
      <c r="G245" s="105" t="s">
        <v>370</v>
      </c>
      <c r="H245" s="69"/>
      <c r="I245" s="70"/>
      <c r="J245" s="70"/>
      <c r="K245" s="70"/>
      <c r="L245" s="167" t="s">
        <v>89</v>
      </c>
      <c r="M245" s="168"/>
      <c r="N245" s="169"/>
      <c r="O245" s="114" t="s">
        <v>640</v>
      </c>
    </row>
    <row r="246" spans="1:15" s="114" customFormat="1" ht="20.100000000000001" customHeight="1">
      <c r="A246" s="114">
        <v>113</v>
      </c>
      <c r="B246" s="65">
        <v>12</v>
      </c>
      <c r="C246" s="102" t="s">
        <v>524</v>
      </c>
      <c r="D246" s="67" t="s">
        <v>280</v>
      </c>
      <c r="E246" s="68" t="s">
        <v>156</v>
      </c>
      <c r="F246" s="105" t="s">
        <v>619</v>
      </c>
      <c r="G246" s="105" t="s">
        <v>333</v>
      </c>
      <c r="H246" s="69"/>
      <c r="I246" s="70"/>
      <c r="J246" s="70"/>
      <c r="K246" s="70"/>
      <c r="L246" s="167" t="s">
        <v>89</v>
      </c>
      <c r="M246" s="168"/>
      <c r="N246" s="169"/>
      <c r="O246" s="114" t="s">
        <v>640</v>
      </c>
    </row>
    <row r="247" spans="1:15" s="114" customFormat="1" ht="20.100000000000001" customHeight="1">
      <c r="A247" s="114">
        <v>114</v>
      </c>
      <c r="B247" s="65">
        <v>13</v>
      </c>
      <c r="C247" s="102" t="s">
        <v>491</v>
      </c>
      <c r="D247" s="67" t="s">
        <v>294</v>
      </c>
      <c r="E247" s="68" t="s">
        <v>134</v>
      </c>
      <c r="F247" s="105" t="s">
        <v>619</v>
      </c>
      <c r="G247" s="105" t="s">
        <v>333</v>
      </c>
      <c r="H247" s="69"/>
      <c r="I247" s="70"/>
      <c r="J247" s="70"/>
      <c r="K247" s="70"/>
      <c r="L247" s="167" t="s">
        <v>89</v>
      </c>
      <c r="M247" s="168"/>
      <c r="N247" s="169"/>
      <c r="O247" s="114" t="s">
        <v>640</v>
      </c>
    </row>
    <row r="248" spans="1:15" s="114" customFormat="1" ht="20.100000000000001" customHeight="1">
      <c r="A248" s="114">
        <v>115</v>
      </c>
      <c r="B248" s="65">
        <v>14</v>
      </c>
      <c r="C248" s="102" t="s">
        <v>508</v>
      </c>
      <c r="D248" s="67" t="s">
        <v>317</v>
      </c>
      <c r="E248" s="68" t="s">
        <v>97</v>
      </c>
      <c r="F248" s="105" t="s">
        <v>619</v>
      </c>
      <c r="G248" s="105" t="s">
        <v>370</v>
      </c>
      <c r="H248" s="69"/>
      <c r="I248" s="70"/>
      <c r="J248" s="70"/>
      <c r="K248" s="70"/>
      <c r="L248" s="167" t="s">
        <v>89</v>
      </c>
      <c r="M248" s="168"/>
      <c r="N248" s="169"/>
      <c r="O248" s="114" t="s">
        <v>640</v>
      </c>
    </row>
    <row r="249" spans="1:15" s="114" customFormat="1" ht="20.100000000000001" customHeight="1">
      <c r="A249" s="114">
        <v>116</v>
      </c>
      <c r="B249" s="65">
        <v>15</v>
      </c>
      <c r="C249" s="102" t="s">
        <v>449</v>
      </c>
      <c r="D249" s="67" t="s">
        <v>246</v>
      </c>
      <c r="E249" s="68" t="s">
        <v>97</v>
      </c>
      <c r="F249" s="105" t="s">
        <v>619</v>
      </c>
      <c r="G249" s="105" t="s">
        <v>370</v>
      </c>
      <c r="H249" s="69"/>
      <c r="I249" s="70"/>
      <c r="J249" s="70"/>
      <c r="K249" s="70"/>
      <c r="L249" s="167" t="s">
        <v>89</v>
      </c>
      <c r="M249" s="168"/>
      <c r="N249" s="169"/>
      <c r="O249" s="114" t="s">
        <v>640</v>
      </c>
    </row>
    <row r="250" spans="1:15" s="114" customFormat="1" ht="20.100000000000001" customHeight="1">
      <c r="A250" s="114">
        <v>117</v>
      </c>
      <c r="B250" s="65">
        <v>16</v>
      </c>
      <c r="C250" s="102" t="s">
        <v>451</v>
      </c>
      <c r="D250" s="67" t="s">
        <v>249</v>
      </c>
      <c r="E250" s="68" t="s">
        <v>165</v>
      </c>
      <c r="F250" s="105" t="s">
        <v>619</v>
      </c>
      <c r="G250" s="105" t="s">
        <v>370</v>
      </c>
      <c r="H250" s="69"/>
      <c r="I250" s="70"/>
      <c r="J250" s="70"/>
      <c r="K250" s="70"/>
      <c r="L250" s="167" t="s">
        <v>89</v>
      </c>
      <c r="M250" s="168"/>
      <c r="N250" s="169"/>
      <c r="O250" s="114" t="s">
        <v>640</v>
      </c>
    </row>
    <row r="251" spans="1:15" s="114" customFormat="1" ht="20.100000000000001" customHeight="1">
      <c r="A251" s="114">
        <v>118</v>
      </c>
      <c r="B251" s="65">
        <v>17</v>
      </c>
      <c r="C251" s="102" t="s">
        <v>453</v>
      </c>
      <c r="D251" s="67" t="s">
        <v>615</v>
      </c>
      <c r="E251" s="68" t="s">
        <v>115</v>
      </c>
      <c r="F251" s="105" t="s">
        <v>619</v>
      </c>
      <c r="G251" s="105" t="s">
        <v>370</v>
      </c>
      <c r="H251" s="69"/>
      <c r="I251" s="70"/>
      <c r="J251" s="70"/>
      <c r="K251" s="70"/>
      <c r="L251" s="167" t="s">
        <v>89</v>
      </c>
      <c r="M251" s="168"/>
      <c r="N251" s="169"/>
      <c r="O251" s="114" t="s">
        <v>640</v>
      </c>
    </row>
    <row r="252" spans="1:15" s="114" customFormat="1" ht="20.100000000000001" customHeight="1">
      <c r="A252" s="114">
        <v>119</v>
      </c>
      <c r="B252" s="65">
        <v>18</v>
      </c>
      <c r="C252" s="102" t="s">
        <v>552</v>
      </c>
      <c r="D252" s="67" t="s">
        <v>223</v>
      </c>
      <c r="E252" s="68" t="s">
        <v>100</v>
      </c>
      <c r="F252" s="105" t="s">
        <v>620</v>
      </c>
      <c r="G252" s="105" t="s">
        <v>333</v>
      </c>
      <c r="H252" s="69"/>
      <c r="I252" s="70"/>
      <c r="J252" s="70"/>
      <c r="K252" s="70"/>
      <c r="L252" s="167" t="s">
        <v>89</v>
      </c>
      <c r="M252" s="168"/>
      <c r="N252" s="169"/>
      <c r="O252" s="114" t="s">
        <v>640</v>
      </c>
    </row>
    <row r="253" spans="1:15" s="114" customFormat="1" ht="20.100000000000001" customHeight="1">
      <c r="A253" s="114">
        <v>0</v>
      </c>
      <c r="B253" s="65">
        <v>19</v>
      </c>
      <c r="C253" s="102" t="s">
        <v>89</v>
      </c>
      <c r="D253" s="67" t="s">
        <v>89</v>
      </c>
      <c r="E253" s="68" t="s">
        <v>89</v>
      </c>
      <c r="F253" s="105" t="s">
        <v>89</v>
      </c>
      <c r="G253" s="105" t="s">
        <v>89</v>
      </c>
      <c r="H253" s="69"/>
      <c r="I253" s="70"/>
      <c r="J253" s="70"/>
      <c r="K253" s="70"/>
      <c r="L253" s="167" t="s">
        <v>89</v>
      </c>
      <c r="M253" s="168"/>
      <c r="N253" s="169"/>
      <c r="O253" s="114" t="s">
        <v>640</v>
      </c>
    </row>
    <row r="254" spans="1:15" s="114" customFormat="1" ht="20.100000000000001" customHeight="1">
      <c r="A254" s="114">
        <v>0</v>
      </c>
      <c r="B254" s="65">
        <v>20</v>
      </c>
      <c r="C254" s="102" t="s">
        <v>89</v>
      </c>
      <c r="D254" s="67" t="s">
        <v>89</v>
      </c>
      <c r="E254" s="68" t="s">
        <v>89</v>
      </c>
      <c r="F254" s="105" t="s">
        <v>89</v>
      </c>
      <c r="G254" s="105" t="s">
        <v>89</v>
      </c>
      <c r="H254" s="69"/>
      <c r="I254" s="70"/>
      <c r="J254" s="70"/>
      <c r="K254" s="70"/>
      <c r="L254" s="167" t="s">
        <v>89</v>
      </c>
      <c r="M254" s="168"/>
      <c r="N254" s="169"/>
      <c r="O254" s="114" t="s">
        <v>640</v>
      </c>
    </row>
    <row r="255" spans="1:15" s="114" customFormat="1" ht="20.100000000000001" customHeight="1">
      <c r="A255" s="114">
        <v>0</v>
      </c>
      <c r="B255" s="65">
        <v>21</v>
      </c>
      <c r="C255" s="102" t="s">
        <v>89</v>
      </c>
      <c r="D255" s="67" t="s">
        <v>89</v>
      </c>
      <c r="E255" s="68" t="s">
        <v>89</v>
      </c>
      <c r="F255" s="105" t="s">
        <v>89</v>
      </c>
      <c r="G255" s="105" t="s">
        <v>89</v>
      </c>
      <c r="H255" s="69"/>
      <c r="I255" s="70"/>
      <c r="J255" s="70"/>
      <c r="K255" s="70"/>
      <c r="L255" s="167" t="s">
        <v>89</v>
      </c>
      <c r="M255" s="168"/>
      <c r="N255" s="169"/>
      <c r="O255" s="114" t="s">
        <v>640</v>
      </c>
    </row>
    <row r="256" spans="1:15" s="114" customFormat="1" ht="20.100000000000001" customHeight="1">
      <c r="A256" s="114">
        <v>0</v>
      </c>
      <c r="B256" s="65">
        <v>22</v>
      </c>
      <c r="C256" s="102" t="s">
        <v>89</v>
      </c>
      <c r="D256" s="67" t="s">
        <v>89</v>
      </c>
      <c r="E256" s="68" t="s">
        <v>89</v>
      </c>
      <c r="F256" s="105" t="s">
        <v>89</v>
      </c>
      <c r="G256" s="105" t="s">
        <v>89</v>
      </c>
      <c r="H256" s="69"/>
      <c r="I256" s="70"/>
      <c r="J256" s="70"/>
      <c r="K256" s="70"/>
      <c r="L256" s="167" t="s">
        <v>89</v>
      </c>
      <c r="M256" s="168"/>
      <c r="N256" s="169"/>
      <c r="O256" s="114" t="s">
        <v>640</v>
      </c>
    </row>
    <row r="257" spans="1:16" s="114" customFormat="1" ht="20.100000000000001" customHeight="1">
      <c r="A257" s="114">
        <v>0</v>
      </c>
      <c r="B257" s="65">
        <v>23</v>
      </c>
      <c r="C257" s="102" t="s">
        <v>89</v>
      </c>
      <c r="D257" s="67" t="s">
        <v>89</v>
      </c>
      <c r="E257" s="68" t="s">
        <v>89</v>
      </c>
      <c r="F257" s="105" t="s">
        <v>89</v>
      </c>
      <c r="G257" s="105" t="s">
        <v>89</v>
      </c>
      <c r="H257" s="69"/>
      <c r="I257" s="70"/>
      <c r="J257" s="70"/>
      <c r="K257" s="70"/>
      <c r="L257" s="167" t="s">
        <v>89</v>
      </c>
      <c r="M257" s="168"/>
      <c r="N257" s="169"/>
      <c r="O257" s="114" t="s">
        <v>640</v>
      </c>
    </row>
    <row r="258" spans="1:16" s="114" customFormat="1" ht="20.100000000000001" customHeight="1">
      <c r="A258" s="114">
        <v>0</v>
      </c>
      <c r="B258" s="65">
        <v>24</v>
      </c>
      <c r="C258" s="102" t="s">
        <v>89</v>
      </c>
      <c r="D258" s="67" t="s">
        <v>89</v>
      </c>
      <c r="E258" s="68" t="s">
        <v>89</v>
      </c>
      <c r="F258" s="105" t="s">
        <v>89</v>
      </c>
      <c r="G258" s="105" t="s">
        <v>89</v>
      </c>
      <c r="H258" s="69"/>
      <c r="I258" s="70"/>
      <c r="J258" s="70"/>
      <c r="K258" s="70"/>
      <c r="L258" s="167" t="s">
        <v>89</v>
      </c>
      <c r="M258" s="168"/>
      <c r="N258" s="169"/>
      <c r="O258" s="114" t="s">
        <v>640</v>
      </c>
    </row>
    <row r="259" spans="1:16" s="114" customFormat="1" ht="20.100000000000001" customHeight="1">
      <c r="A259" s="114">
        <v>0</v>
      </c>
      <c r="B259" s="65">
        <v>25</v>
      </c>
      <c r="C259" s="102" t="s">
        <v>89</v>
      </c>
      <c r="D259" s="67" t="s">
        <v>89</v>
      </c>
      <c r="E259" s="68" t="s">
        <v>89</v>
      </c>
      <c r="F259" s="105" t="s">
        <v>89</v>
      </c>
      <c r="G259" s="105" t="s">
        <v>89</v>
      </c>
      <c r="H259" s="69"/>
      <c r="I259" s="70"/>
      <c r="J259" s="70"/>
      <c r="K259" s="70"/>
      <c r="L259" s="167" t="s">
        <v>89</v>
      </c>
      <c r="M259" s="168"/>
      <c r="N259" s="169"/>
      <c r="O259" s="114" t="s">
        <v>640</v>
      </c>
    </row>
    <row r="260" spans="1:16" s="114" customFormat="1" ht="20.100000000000001" customHeight="1">
      <c r="A260" s="114">
        <v>0</v>
      </c>
      <c r="B260" s="65">
        <v>26</v>
      </c>
      <c r="C260" s="102" t="s">
        <v>89</v>
      </c>
      <c r="D260" s="67" t="s">
        <v>89</v>
      </c>
      <c r="E260" s="68" t="s">
        <v>89</v>
      </c>
      <c r="F260" s="105" t="s">
        <v>89</v>
      </c>
      <c r="G260" s="105" t="s">
        <v>89</v>
      </c>
      <c r="H260" s="69"/>
      <c r="I260" s="70"/>
      <c r="J260" s="70"/>
      <c r="K260" s="70"/>
      <c r="L260" s="167" t="s">
        <v>89</v>
      </c>
      <c r="M260" s="168"/>
      <c r="N260" s="169"/>
      <c r="O260" s="114" t="s">
        <v>640</v>
      </c>
    </row>
    <row r="261" spans="1:16" s="114" customFormat="1" ht="20.100000000000001" customHeight="1">
      <c r="A261" s="114">
        <v>0</v>
      </c>
      <c r="B261" s="65">
        <v>27</v>
      </c>
      <c r="C261" s="102" t="s">
        <v>89</v>
      </c>
      <c r="D261" s="67" t="s">
        <v>89</v>
      </c>
      <c r="E261" s="68" t="s">
        <v>89</v>
      </c>
      <c r="F261" s="105" t="s">
        <v>89</v>
      </c>
      <c r="G261" s="105" t="s">
        <v>89</v>
      </c>
      <c r="H261" s="69"/>
      <c r="I261" s="70"/>
      <c r="J261" s="70"/>
      <c r="K261" s="70"/>
      <c r="L261" s="167" t="s">
        <v>89</v>
      </c>
      <c r="M261" s="168"/>
      <c r="N261" s="169"/>
      <c r="O261" s="114" t="s">
        <v>640</v>
      </c>
    </row>
    <row r="262" spans="1:16" s="114" customFormat="1" ht="20.100000000000001" customHeight="1">
      <c r="A262" s="114">
        <v>0</v>
      </c>
      <c r="B262" s="65">
        <v>28</v>
      </c>
      <c r="C262" s="102" t="s">
        <v>89</v>
      </c>
      <c r="D262" s="67" t="s">
        <v>89</v>
      </c>
      <c r="E262" s="68" t="s">
        <v>89</v>
      </c>
      <c r="F262" s="105" t="s">
        <v>89</v>
      </c>
      <c r="G262" s="105" t="s">
        <v>89</v>
      </c>
      <c r="H262" s="69"/>
      <c r="I262" s="70"/>
      <c r="J262" s="70"/>
      <c r="K262" s="70"/>
      <c r="L262" s="167" t="s">
        <v>89</v>
      </c>
      <c r="M262" s="168"/>
      <c r="N262" s="169"/>
      <c r="O262" s="114" t="s">
        <v>640</v>
      </c>
    </row>
    <row r="263" spans="1:16" s="114" customFormat="1" ht="20.100000000000001" customHeight="1">
      <c r="A263" s="114">
        <v>0</v>
      </c>
      <c r="B263" s="65">
        <v>29</v>
      </c>
      <c r="C263" s="102" t="s">
        <v>89</v>
      </c>
      <c r="D263" s="67" t="s">
        <v>89</v>
      </c>
      <c r="E263" s="68" t="s">
        <v>89</v>
      </c>
      <c r="F263" s="105" t="s">
        <v>89</v>
      </c>
      <c r="G263" s="105" t="s">
        <v>89</v>
      </c>
      <c r="H263" s="69"/>
      <c r="I263" s="70"/>
      <c r="J263" s="70"/>
      <c r="K263" s="70"/>
      <c r="L263" s="167" t="s">
        <v>89</v>
      </c>
      <c r="M263" s="168"/>
      <c r="N263" s="169"/>
      <c r="O263" s="114" t="s">
        <v>640</v>
      </c>
    </row>
    <row r="264" spans="1:16" s="114" customFormat="1" ht="20.100000000000001" customHeight="1">
      <c r="A264" s="114">
        <v>0</v>
      </c>
      <c r="B264" s="72">
        <v>30</v>
      </c>
      <c r="C264" s="102" t="s">
        <v>89</v>
      </c>
      <c r="D264" s="67" t="s">
        <v>89</v>
      </c>
      <c r="E264" s="68" t="s">
        <v>89</v>
      </c>
      <c r="F264" s="105" t="s">
        <v>89</v>
      </c>
      <c r="G264" s="105" t="s">
        <v>89</v>
      </c>
      <c r="H264" s="73"/>
      <c r="I264" s="74"/>
      <c r="J264" s="74"/>
      <c r="K264" s="74"/>
      <c r="L264" s="167" t="s">
        <v>89</v>
      </c>
      <c r="M264" s="168"/>
      <c r="N264" s="169"/>
      <c r="O264" s="114" t="s">
        <v>640</v>
      </c>
    </row>
    <row r="265" spans="1:16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6"/>
      <c r="M265" s="116"/>
      <c r="N265" s="116"/>
    </row>
    <row r="266" spans="1:16" s="114" customFormat="1" ht="20.100000000000001" customHeight="1">
      <c r="A266" s="114">
        <v>0</v>
      </c>
      <c r="B266" s="82" t="s">
        <v>92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6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6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6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6" s="114" customFormat="1" ht="20.100000000000001" customHeight="1">
      <c r="A270" s="100">
        <v>0</v>
      </c>
      <c r="C270" s="108" t="s">
        <v>91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6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651</v>
      </c>
      <c r="I271" s="110">
        <v>11</v>
      </c>
      <c r="J271" s="88"/>
      <c r="K271" s="112" t="s">
        <v>50</v>
      </c>
      <c r="L271" s="113">
        <v>1</v>
      </c>
      <c r="N271" s="111"/>
      <c r="O271" s="101"/>
      <c r="P271" s="101"/>
    </row>
    <row r="272" spans="1:16" s="114" customFormat="1"/>
    <row r="273" spans="1:15" s="56" customFormat="1">
      <c r="C273" s="190" t="s">
        <v>57</v>
      </c>
      <c r="D273" s="190"/>
      <c r="E273" s="57"/>
      <c r="F273" s="184" t="s">
        <v>616</v>
      </c>
      <c r="G273" s="184"/>
      <c r="H273" s="184"/>
      <c r="I273" s="184"/>
      <c r="J273" s="184"/>
      <c r="K273" s="184"/>
      <c r="L273" s="58" t="s">
        <v>631</v>
      </c>
    </row>
    <row r="274" spans="1:15" s="56" customFormat="1">
      <c r="C274" s="190" t="s">
        <v>59</v>
      </c>
      <c r="D274" s="190"/>
      <c r="E274" s="59" t="s">
        <v>623</v>
      </c>
      <c r="F274" s="191" t="s">
        <v>636</v>
      </c>
      <c r="G274" s="191"/>
      <c r="H274" s="191"/>
      <c r="I274" s="191"/>
      <c r="J274" s="191"/>
      <c r="K274" s="191"/>
      <c r="L274" s="60" t="s">
        <v>60</v>
      </c>
      <c r="M274" s="61" t="s">
        <v>61</v>
      </c>
      <c r="N274" s="61">
        <v>3</v>
      </c>
    </row>
    <row r="275" spans="1:15" s="62" customFormat="1" ht="18.75" customHeight="1">
      <c r="C275" s="63" t="s">
        <v>637</v>
      </c>
      <c r="D275" s="185" t="s">
        <v>638</v>
      </c>
      <c r="E275" s="185"/>
      <c r="F275" s="185"/>
      <c r="G275" s="185"/>
      <c r="H275" s="185"/>
      <c r="I275" s="185"/>
      <c r="J275" s="185"/>
      <c r="K275" s="185"/>
      <c r="L275" s="60" t="s">
        <v>62</v>
      </c>
      <c r="M275" s="60" t="s">
        <v>61</v>
      </c>
      <c r="N275" s="60">
        <v>2</v>
      </c>
    </row>
    <row r="276" spans="1:15" s="62" customFormat="1" ht="18.75" customHeight="1">
      <c r="B276" s="186" t="s">
        <v>652</v>
      </c>
      <c r="C276" s="186"/>
      <c r="D276" s="186"/>
      <c r="E276" s="186"/>
      <c r="F276" s="186"/>
      <c r="G276" s="186"/>
      <c r="H276" s="186"/>
      <c r="I276" s="186"/>
      <c r="J276" s="186"/>
      <c r="K276" s="186"/>
      <c r="L276" s="60" t="s">
        <v>63</v>
      </c>
      <c r="M276" s="60" t="s">
        <v>61</v>
      </c>
      <c r="N276" s="60">
        <v>1</v>
      </c>
    </row>
    <row r="277" spans="1:15" s="114" customFormat="1" ht="9" customHeight="1"/>
    <row r="278" spans="1:15" s="114" customFormat="1" ht="15" customHeight="1">
      <c r="B278" s="187" t="s">
        <v>4</v>
      </c>
      <c r="C278" s="188" t="s">
        <v>64</v>
      </c>
      <c r="D278" s="189" t="s">
        <v>9</v>
      </c>
      <c r="E278" s="183" t="s">
        <v>10</v>
      </c>
      <c r="F278" s="188" t="s">
        <v>75</v>
      </c>
      <c r="G278" s="188" t="s">
        <v>76</v>
      </c>
      <c r="H278" s="188" t="s">
        <v>66</v>
      </c>
      <c r="I278" s="188" t="s">
        <v>67</v>
      </c>
      <c r="J278" s="192" t="s">
        <v>56</v>
      </c>
      <c r="K278" s="192"/>
      <c r="L278" s="176" t="s">
        <v>68</v>
      </c>
      <c r="M278" s="177"/>
      <c r="N278" s="178"/>
    </row>
    <row r="279" spans="1:15" s="114" customFormat="1" ht="27" customHeight="1">
      <c r="B279" s="187"/>
      <c r="C279" s="187"/>
      <c r="D279" s="189"/>
      <c r="E279" s="183"/>
      <c r="F279" s="187"/>
      <c r="G279" s="187"/>
      <c r="H279" s="187"/>
      <c r="I279" s="187"/>
      <c r="J279" s="115" t="s">
        <v>69</v>
      </c>
      <c r="K279" s="115" t="s">
        <v>70</v>
      </c>
      <c r="L279" s="179"/>
      <c r="M279" s="180"/>
      <c r="N279" s="181"/>
    </row>
    <row r="280" spans="1:15" s="114" customFormat="1" ht="20.100000000000001" customHeight="1">
      <c r="A280" s="114">
        <v>120</v>
      </c>
      <c r="B280" s="65">
        <v>1</v>
      </c>
      <c r="C280" s="102" t="s">
        <v>560</v>
      </c>
      <c r="D280" s="67" t="s">
        <v>366</v>
      </c>
      <c r="E280" s="68" t="s">
        <v>164</v>
      </c>
      <c r="F280" s="105" t="s">
        <v>620</v>
      </c>
      <c r="G280" s="105" t="s">
        <v>370</v>
      </c>
      <c r="H280" s="69"/>
      <c r="I280" s="70"/>
      <c r="J280" s="70"/>
      <c r="K280" s="70"/>
      <c r="L280" s="170" t="s">
        <v>89</v>
      </c>
      <c r="M280" s="171"/>
      <c r="N280" s="172"/>
      <c r="O280" s="114" t="s">
        <v>640</v>
      </c>
    </row>
    <row r="281" spans="1:15" s="114" customFormat="1" ht="20.100000000000001" customHeight="1">
      <c r="A281" s="114">
        <v>121</v>
      </c>
      <c r="B281" s="65">
        <v>2</v>
      </c>
      <c r="C281" s="102" t="s">
        <v>553</v>
      </c>
      <c r="D281" s="67" t="s">
        <v>308</v>
      </c>
      <c r="E281" s="68" t="s">
        <v>205</v>
      </c>
      <c r="F281" s="105" t="s">
        <v>620</v>
      </c>
      <c r="G281" s="105" t="s">
        <v>333</v>
      </c>
      <c r="H281" s="69"/>
      <c r="I281" s="70"/>
      <c r="J281" s="70"/>
      <c r="K281" s="70"/>
      <c r="L281" s="167" t="s">
        <v>89</v>
      </c>
      <c r="M281" s="168"/>
      <c r="N281" s="169"/>
      <c r="O281" s="114" t="s">
        <v>640</v>
      </c>
    </row>
    <row r="282" spans="1:15" s="114" customFormat="1" ht="20.100000000000001" customHeight="1">
      <c r="A282" s="114">
        <v>122</v>
      </c>
      <c r="B282" s="65">
        <v>3</v>
      </c>
      <c r="C282" s="102" t="s">
        <v>531</v>
      </c>
      <c r="D282" s="67" t="s">
        <v>586</v>
      </c>
      <c r="E282" s="68" t="s">
        <v>166</v>
      </c>
      <c r="F282" s="105" t="s">
        <v>620</v>
      </c>
      <c r="G282" s="105" t="s">
        <v>370</v>
      </c>
      <c r="H282" s="69"/>
      <c r="I282" s="70"/>
      <c r="J282" s="70"/>
      <c r="K282" s="70"/>
      <c r="L282" s="167" t="s">
        <v>89</v>
      </c>
      <c r="M282" s="168"/>
      <c r="N282" s="169"/>
      <c r="O282" s="114" t="s">
        <v>640</v>
      </c>
    </row>
    <row r="283" spans="1:15" s="114" customFormat="1" ht="20.100000000000001" customHeight="1">
      <c r="A283" s="114">
        <v>123</v>
      </c>
      <c r="B283" s="65">
        <v>4</v>
      </c>
      <c r="C283" s="102" t="s">
        <v>516</v>
      </c>
      <c r="D283" s="67" t="s">
        <v>288</v>
      </c>
      <c r="E283" s="68" t="s">
        <v>290</v>
      </c>
      <c r="F283" s="105" t="s">
        <v>620</v>
      </c>
      <c r="G283" s="105" t="s">
        <v>370</v>
      </c>
      <c r="H283" s="69"/>
      <c r="I283" s="70"/>
      <c r="J283" s="70"/>
      <c r="K283" s="70"/>
      <c r="L283" s="167" t="s">
        <v>89</v>
      </c>
      <c r="M283" s="168"/>
      <c r="N283" s="169"/>
      <c r="O283" s="114" t="s">
        <v>640</v>
      </c>
    </row>
    <row r="284" spans="1:15" s="114" customFormat="1" ht="20.100000000000001" customHeight="1">
      <c r="A284" s="114">
        <v>124</v>
      </c>
      <c r="B284" s="65">
        <v>5</v>
      </c>
      <c r="C284" s="102" t="s">
        <v>502</v>
      </c>
      <c r="D284" s="67" t="s">
        <v>271</v>
      </c>
      <c r="E284" s="68" t="s">
        <v>147</v>
      </c>
      <c r="F284" s="105" t="s">
        <v>620</v>
      </c>
      <c r="G284" s="105" t="s">
        <v>370</v>
      </c>
      <c r="H284" s="69"/>
      <c r="I284" s="70"/>
      <c r="J284" s="70"/>
      <c r="K284" s="70"/>
      <c r="L284" s="167" t="s">
        <v>89</v>
      </c>
      <c r="M284" s="168"/>
      <c r="N284" s="169"/>
      <c r="O284" s="114" t="s">
        <v>640</v>
      </c>
    </row>
    <row r="285" spans="1:15" s="114" customFormat="1" ht="20.100000000000001" customHeight="1">
      <c r="A285" s="114">
        <v>125</v>
      </c>
      <c r="B285" s="65">
        <v>6</v>
      </c>
      <c r="C285" s="102" t="s">
        <v>456</v>
      </c>
      <c r="D285" s="67" t="s">
        <v>282</v>
      </c>
      <c r="E285" s="68" t="s">
        <v>95</v>
      </c>
      <c r="F285" s="105" t="s">
        <v>620</v>
      </c>
      <c r="G285" s="105" t="s">
        <v>333</v>
      </c>
      <c r="H285" s="69"/>
      <c r="I285" s="70"/>
      <c r="J285" s="70"/>
      <c r="K285" s="70"/>
      <c r="L285" s="167" t="s">
        <v>89</v>
      </c>
      <c r="M285" s="168"/>
      <c r="N285" s="169"/>
      <c r="O285" s="114" t="s">
        <v>640</v>
      </c>
    </row>
    <row r="286" spans="1:15" s="114" customFormat="1" ht="20.100000000000001" customHeight="1">
      <c r="A286" s="114">
        <v>126</v>
      </c>
      <c r="B286" s="65">
        <v>7</v>
      </c>
      <c r="C286" s="102" t="s">
        <v>400</v>
      </c>
      <c r="D286" s="67" t="s">
        <v>304</v>
      </c>
      <c r="E286" s="68" t="s">
        <v>95</v>
      </c>
      <c r="F286" s="105" t="s">
        <v>620</v>
      </c>
      <c r="G286" s="105" t="s">
        <v>370</v>
      </c>
      <c r="H286" s="69"/>
      <c r="I286" s="70"/>
      <c r="J286" s="70"/>
      <c r="K286" s="70"/>
      <c r="L286" s="167" t="s">
        <v>89</v>
      </c>
      <c r="M286" s="168"/>
      <c r="N286" s="169"/>
      <c r="O286" s="114" t="s">
        <v>640</v>
      </c>
    </row>
    <row r="287" spans="1:15" s="114" customFormat="1" ht="20.100000000000001" customHeight="1">
      <c r="A287" s="114">
        <v>127</v>
      </c>
      <c r="B287" s="65">
        <v>8</v>
      </c>
      <c r="C287" s="102" t="s">
        <v>403</v>
      </c>
      <c r="D287" s="67" t="s">
        <v>87</v>
      </c>
      <c r="E287" s="68" t="s">
        <v>108</v>
      </c>
      <c r="F287" s="105" t="s">
        <v>620</v>
      </c>
      <c r="G287" s="105" t="s">
        <v>370</v>
      </c>
      <c r="H287" s="69"/>
      <c r="I287" s="70"/>
      <c r="J287" s="70"/>
      <c r="K287" s="70"/>
      <c r="L287" s="167" t="s">
        <v>89</v>
      </c>
      <c r="M287" s="168"/>
      <c r="N287" s="169"/>
      <c r="O287" s="114" t="s">
        <v>640</v>
      </c>
    </row>
    <row r="288" spans="1:15" s="114" customFormat="1" ht="20.100000000000001" customHeight="1">
      <c r="A288" s="114">
        <v>128</v>
      </c>
      <c r="B288" s="65">
        <v>9</v>
      </c>
      <c r="C288" s="102" t="s">
        <v>405</v>
      </c>
      <c r="D288" s="67" t="s">
        <v>239</v>
      </c>
      <c r="E288" s="68" t="s">
        <v>85</v>
      </c>
      <c r="F288" s="105" t="s">
        <v>620</v>
      </c>
      <c r="G288" s="105" t="s">
        <v>370</v>
      </c>
      <c r="H288" s="69"/>
      <c r="I288" s="70"/>
      <c r="J288" s="70"/>
      <c r="K288" s="70"/>
      <c r="L288" s="167" t="s">
        <v>89</v>
      </c>
      <c r="M288" s="168"/>
      <c r="N288" s="169"/>
      <c r="O288" s="114" t="s">
        <v>640</v>
      </c>
    </row>
    <row r="289" spans="1:15" s="114" customFormat="1" ht="20.100000000000001" customHeight="1">
      <c r="A289" s="114">
        <v>129</v>
      </c>
      <c r="B289" s="65">
        <v>10</v>
      </c>
      <c r="C289" s="102" t="s">
        <v>376</v>
      </c>
      <c r="D289" s="67" t="s">
        <v>238</v>
      </c>
      <c r="E289" s="68" t="s">
        <v>82</v>
      </c>
      <c r="F289" s="105" t="s">
        <v>620</v>
      </c>
      <c r="G289" s="105" t="s">
        <v>333</v>
      </c>
      <c r="H289" s="69"/>
      <c r="I289" s="70"/>
      <c r="J289" s="70"/>
      <c r="K289" s="70"/>
      <c r="L289" s="167" t="s">
        <v>89</v>
      </c>
      <c r="M289" s="168"/>
      <c r="N289" s="169"/>
      <c r="O289" s="114" t="s">
        <v>640</v>
      </c>
    </row>
    <row r="290" spans="1:15" s="114" customFormat="1" ht="20.100000000000001" customHeight="1">
      <c r="A290" s="114">
        <v>130</v>
      </c>
      <c r="B290" s="65">
        <v>11</v>
      </c>
      <c r="C290" s="102" t="s">
        <v>563</v>
      </c>
      <c r="D290" s="67" t="s">
        <v>319</v>
      </c>
      <c r="E290" s="68" t="s">
        <v>82</v>
      </c>
      <c r="F290" s="105" t="s">
        <v>620</v>
      </c>
      <c r="G290" s="105" t="s">
        <v>370</v>
      </c>
      <c r="H290" s="69"/>
      <c r="I290" s="70"/>
      <c r="J290" s="70"/>
      <c r="K290" s="70"/>
      <c r="L290" s="167" t="s">
        <v>89</v>
      </c>
      <c r="M290" s="168"/>
      <c r="N290" s="169"/>
      <c r="O290" s="114" t="s">
        <v>640</v>
      </c>
    </row>
    <row r="291" spans="1:15" s="114" customFormat="1" ht="20.100000000000001" customHeight="1">
      <c r="A291" s="114">
        <v>131</v>
      </c>
      <c r="B291" s="65">
        <v>12</v>
      </c>
      <c r="C291" s="102" t="s">
        <v>406</v>
      </c>
      <c r="D291" s="67" t="s">
        <v>598</v>
      </c>
      <c r="E291" s="68" t="s">
        <v>180</v>
      </c>
      <c r="F291" s="105" t="s">
        <v>620</v>
      </c>
      <c r="G291" s="105" t="s">
        <v>370</v>
      </c>
      <c r="H291" s="69"/>
      <c r="I291" s="70"/>
      <c r="J291" s="70"/>
      <c r="K291" s="70"/>
      <c r="L291" s="167" t="s">
        <v>89</v>
      </c>
      <c r="M291" s="168"/>
      <c r="N291" s="169"/>
      <c r="O291" s="114" t="s">
        <v>640</v>
      </c>
    </row>
    <row r="292" spans="1:15" s="114" customFormat="1" ht="20.100000000000001" customHeight="1">
      <c r="A292" s="114">
        <v>132</v>
      </c>
      <c r="B292" s="65">
        <v>13</v>
      </c>
      <c r="C292" s="102" t="s">
        <v>547</v>
      </c>
      <c r="D292" s="67" t="s">
        <v>212</v>
      </c>
      <c r="E292" s="68" t="s">
        <v>153</v>
      </c>
      <c r="F292" s="105" t="s">
        <v>620</v>
      </c>
      <c r="G292" s="105" t="s">
        <v>370</v>
      </c>
      <c r="H292" s="69"/>
      <c r="I292" s="70"/>
      <c r="J292" s="70"/>
      <c r="K292" s="70"/>
      <c r="L292" s="167" t="s">
        <v>89</v>
      </c>
      <c r="M292" s="168"/>
      <c r="N292" s="169"/>
      <c r="O292" s="114" t="s">
        <v>640</v>
      </c>
    </row>
    <row r="293" spans="1:15" s="114" customFormat="1" ht="20.100000000000001" customHeight="1">
      <c r="A293" s="114">
        <v>133</v>
      </c>
      <c r="B293" s="65">
        <v>14</v>
      </c>
      <c r="C293" s="102" t="s">
        <v>485</v>
      </c>
      <c r="D293" s="67" t="s">
        <v>136</v>
      </c>
      <c r="E293" s="68" t="s">
        <v>80</v>
      </c>
      <c r="F293" s="105" t="s">
        <v>620</v>
      </c>
      <c r="G293" s="105" t="s">
        <v>333</v>
      </c>
      <c r="H293" s="69"/>
      <c r="I293" s="70"/>
      <c r="J293" s="70"/>
      <c r="K293" s="70"/>
      <c r="L293" s="167" t="s">
        <v>89</v>
      </c>
      <c r="M293" s="168"/>
      <c r="N293" s="169"/>
      <c r="O293" s="114" t="s">
        <v>640</v>
      </c>
    </row>
    <row r="294" spans="1:15" s="114" customFormat="1" ht="20.100000000000001" customHeight="1">
      <c r="A294" s="114">
        <v>134</v>
      </c>
      <c r="B294" s="65">
        <v>15</v>
      </c>
      <c r="C294" s="102" t="s">
        <v>413</v>
      </c>
      <c r="D294" s="67" t="s">
        <v>212</v>
      </c>
      <c r="E294" s="68" t="s">
        <v>80</v>
      </c>
      <c r="F294" s="105" t="s">
        <v>620</v>
      </c>
      <c r="G294" s="105" t="s">
        <v>370</v>
      </c>
      <c r="H294" s="69"/>
      <c r="I294" s="70"/>
      <c r="J294" s="70"/>
      <c r="K294" s="70"/>
      <c r="L294" s="167" t="s">
        <v>89</v>
      </c>
      <c r="M294" s="168"/>
      <c r="N294" s="169"/>
      <c r="O294" s="114" t="s">
        <v>640</v>
      </c>
    </row>
    <row r="295" spans="1:15" s="114" customFormat="1" ht="20.100000000000001" customHeight="1">
      <c r="A295" s="114">
        <v>135</v>
      </c>
      <c r="B295" s="65">
        <v>16</v>
      </c>
      <c r="C295" s="102" t="s">
        <v>375</v>
      </c>
      <c r="D295" s="67" t="s">
        <v>247</v>
      </c>
      <c r="E295" s="68" t="s">
        <v>154</v>
      </c>
      <c r="F295" s="105" t="s">
        <v>620</v>
      </c>
      <c r="G295" s="105" t="s">
        <v>330</v>
      </c>
      <c r="H295" s="69"/>
      <c r="I295" s="70"/>
      <c r="J295" s="70"/>
      <c r="K295" s="70"/>
      <c r="L295" s="167" t="s">
        <v>89</v>
      </c>
      <c r="M295" s="168"/>
      <c r="N295" s="169"/>
      <c r="O295" s="114" t="s">
        <v>640</v>
      </c>
    </row>
    <row r="296" spans="1:15" s="114" customFormat="1" ht="20.100000000000001" customHeight="1">
      <c r="A296" s="114">
        <v>136</v>
      </c>
      <c r="B296" s="65">
        <v>17</v>
      </c>
      <c r="C296" s="102" t="s">
        <v>499</v>
      </c>
      <c r="D296" s="67" t="s">
        <v>243</v>
      </c>
      <c r="E296" s="68" t="s">
        <v>189</v>
      </c>
      <c r="F296" s="105" t="s">
        <v>620</v>
      </c>
      <c r="G296" s="105" t="s">
        <v>333</v>
      </c>
      <c r="H296" s="69"/>
      <c r="I296" s="70"/>
      <c r="J296" s="70"/>
      <c r="K296" s="70"/>
      <c r="L296" s="167" t="s">
        <v>89</v>
      </c>
      <c r="M296" s="168"/>
      <c r="N296" s="169"/>
      <c r="O296" s="114" t="s">
        <v>640</v>
      </c>
    </row>
    <row r="297" spans="1:15" s="114" customFormat="1" ht="20.100000000000001" customHeight="1">
      <c r="A297" s="114">
        <v>137</v>
      </c>
      <c r="B297" s="65">
        <v>18</v>
      </c>
      <c r="C297" s="102" t="s">
        <v>572</v>
      </c>
      <c r="D297" s="67" t="s">
        <v>256</v>
      </c>
      <c r="E297" s="68" t="s">
        <v>138</v>
      </c>
      <c r="F297" s="105" t="s">
        <v>620</v>
      </c>
      <c r="G297" s="105" t="s">
        <v>333</v>
      </c>
      <c r="H297" s="69"/>
      <c r="I297" s="70"/>
      <c r="J297" s="70"/>
      <c r="K297" s="70"/>
      <c r="L297" s="167" t="s">
        <v>89</v>
      </c>
      <c r="M297" s="168"/>
      <c r="N297" s="169"/>
      <c r="O297" s="114" t="s">
        <v>640</v>
      </c>
    </row>
    <row r="298" spans="1:15" s="114" customFormat="1" ht="20.100000000000001" customHeight="1">
      <c r="A298" s="114">
        <v>138</v>
      </c>
      <c r="B298" s="65">
        <v>19</v>
      </c>
      <c r="C298" s="102" t="s">
        <v>418</v>
      </c>
      <c r="D298" s="67" t="s">
        <v>213</v>
      </c>
      <c r="E298" s="68" t="s">
        <v>150</v>
      </c>
      <c r="F298" s="105" t="s">
        <v>620</v>
      </c>
      <c r="G298" s="105" t="s">
        <v>370</v>
      </c>
      <c r="H298" s="69"/>
      <c r="I298" s="70"/>
      <c r="J298" s="70"/>
      <c r="K298" s="70"/>
      <c r="L298" s="167" t="s">
        <v>89</v>
      </c>
      <c r="M298" s="168"/>
      <c r="N298" s="169"/>
      <c r="O298" s="114" t="s">
        <v>640</v>
      </c>
    </row>
    <row r="299" spans="1:15" s="114" customFormat="1" ht="20.100000000000001" customHeight="1">
      <c r="A299" s="114">
        <v>139</v>
      </c>
      <c r="B299" s="65">
        <v>20</v>
      </c>
      <c r="C299" s="102" t="s">
        <v>420</v>
      </c>
      <c r="D299" s="67" t="s">
        <v>603</v>
      </c>
      <c r="E299" s="68" t="s">
        <v>112</v>
      </c>
      <c r="F299" s="105" t="s">
        <v>620</v>
      </c>
      <c r="G299" s="105" t="s">
        <v>370</v>
      </c>
      <c r="H299" s="69"/>
      <c r="I299" s="70"/>
      <c r="J299" s="70"/>
      <c r="K299" s="70"/>
      <c r="L299" s="167" t="s">
        <v>89</v>
      </c>
      <c r="M299" s="168"/>
      <c r="N299" s="169"/>
      <c r="O299" s="114" t="s">
        <v>640</v>
      </c>
    </row>
    <row r="300" spans="1:15" s="114" customFormat="1" ht="20.100000000000001" customHeight="1">
      <c r="A300" s="114">
        <v>0</v>
      </c>
      <c r="B300" s="65">
        <v>21</v>
      </c>
      <c r="C300" s="102" t="s">
        <v>89</v>
      </c>
      <c r="D300" s="67" t="s">
        <v>89</v>
      </c>
      <c r="E300" s="68" t="s">
        <v>89</v>
      </c>
      <c r="F300" s="105" t="s">
        <v>89</v>
      </c>
      <c r="G300" s="105" t="s">
        <v>89</v>
      </c>
      <c r="H300" s="69"/>
      <c r="I300" s="70"/>
      <c r="J300" s="70"/>
      <c r="K300" s="70"/>
      <c r="L300" s="167" t="s">
        <v>89</v>
      </c>
      <c r="M300" s="168"/>
      <c r="N300" s="169"/>
      <c r="O300" s="114" t="s">
        <v>640</v>
      </c>
    </row>
    <row r="301" spans="1:15" s="114" customFormat="1" ht="20.100000000000001" customHeight="1">
      <c r="A301" s="114">
        <v>0</v>
      </c>
      <c r="B301" s="65">
        <v>22</v>
      </c>
      <c r="C301" s="102" t="s">
        <v>89</v>
      </c>
      <c r="D301" s="67" t="s">
        <v>89</v>
      </c>
      <c r="E301" s="68" t="s">
        <v>89</v>
      </c>
      <c r="F301" s="105" t="s">
        <v>89</v>
      </c>
      <c r="G301" s="105" t="s">
        <v>89</v>
      </c>
      <c r="H301" s="69"/>
      <c r="I301" s="70"/>
      <c r="J301" s="70"/>
      <c r="K301" s="70"/>
      <c r="L301" s="167" t="s">
        <v>89</v>
      </c>
      <c r="M301" s="168"/>
      <c r="N301" s="169"/>
      <c r="O301" s="114" t="s">
        <v>640</v>
      </c>
    </row>
    <row r="302" spans="1:15" s="114" customFormat="1" ht="20.100000000000001" customHeight="1">
      <c r="A302" s="114">
        <v>0</v>
      </c>
      <c r="B302" s="65">
        <v>23</v>
      </c>
      <c r="C302" s="102" t="s">
        <v>89</v>
      </c>
      <c r="D302" s="67" t="s">
        <v>89</v>
      </c>
      <c r="E302" s="68" t="s">
        <v>89</v>
      </c>
      <c r="F302" s="105" t="s">
        <v>89</v>
      </c>
      <c r="G302" s="105" t="s">
        <v>89</v>
      </c>
      <c r="H302" s="69"/>
      <c r="I302" s="70"/>
      <c r="J302" s="70"/>
      <c r="K302" s="70"/>
      <c r="L302" s="167" t="s">
        <v>89</v>
      </c>
      <c r="M302" s="168"/>
      <c r="N302" s="169"/>
      <c r="O302" s="114" t="s">
        <v>640</v>
      </c>
    </row>
    <row r="303" spans="1:15" s="114" customFormat="1" ht="20.100000000000001" customHeight="1">
      <c r="A303" s="114">
        <v>0</v>
      </c>
      <c r="B303" s="65">
        <v>24</v>
      </c>
      <c r="C303" s="102" t="s">
        <v>89</v>
      </c>
      <c r="D303" s="67" t="s">
        <v>89</v>
      </c>
      <c r="E303" s="68" t="s">
        <v>89</v>
      </c>
      <c r="F303" s="105" t="s">
        <v>89</v>
      </c>
      <c r="G303" s="105" t="s">
        <v>89</v>
      </c>
      <c r="H303" s="69"/>
      <c r="I303" s="70"/>
      <c r="J303" s="70"/>
      <c r="K303" s="70"/>
      <c r="L303" s="167" t="s">
        <v>89</v>
      </c>
      <c r="M303" s="168"/>
      <c r="N303" s="169"/>
      <c r="O303" s="114" t="s">
        <v>640</v>
      </c>
    </row>
    <row r="304" spans="1:15" s="114" customFormat="1" ht="20.100000000000001" customHeight="1">
      <c r="A304" s="114">
        <v>0</v>
      </c>
      <c r="B304" s="65">
        <v>25</v>
      </c>
      <c r="C304" s="102" t="s">
        <v>89</v>
      </c>
      <c r="D304" s="67" t="s">
        <v>89</v>
      </c>
      <c r="E304" s="68" t="s">
        <v>89</v>
      </c>
      <c r="F304" s="105" t="s">
        <v>89</v>
      </c>
      <c r="G304" s="105" t="s">
        <v>89</v>
      </c>
      <c r="H304" s="69"/>
      <c r="I304" s="70"/>
      <c r="J304" s="70"/>
      <c r="K304" s="70"/>
      <c r="L304" s="167" t="s">
        <v>89</v>
      </c>
      <c r="M304" s="168"/>
      <c r="N304" s="169"/>
      <c r="O304" s="114" t="s">
        <v>640</v>
      </c>
    </row>
    <row r="305" spans="1:16" s="114" customFormat="1" ht="20.100000000000001" customHeight="1">
      <c r="A305" s="114">
        <v>0</v>
      </c>
      <c r="B305" s="65">
        <v>26</v>
      </c>
      <c r="C305" s="102" t="s">
        <v>89</v>
      </c>
      <c r="D305" s="67" t="s">
        <v>89</v>
      </c>
      <c r="E305" s="68" t="s">
        <v>89</v>
      </c>
      <c r="F305" s="105" t="s">
        <v>89</v>
      </c>
      <c r="G305" s="105" t="s">
        <v>89</v>
      </c>
      <c r="H305" s="69"/>
      <c r="I305" s="70"/>
      <c r="J305" s="70"/>
      <c r="K305" s="70"/>
      <c r="L305" s="167" t="s">
        <v>89</v>
      </c>
      <c r="M305" s="168"/>
      <c r="N305" s="169"/>
      <c r="O305" s="114" t="s">
        <v>640</v>
      </c>
    </row>
    <row r="306" spans="1:16" s="114" customFormat="1" ht="20.100000000000001" customHeight="1">
      <c r="A306" s="114">
        <v>0</v>
      </c>
      <c r="B306" s="65">
        <v>27</v>
      </c>
      <c r="C306" s="102" t="s">
        <v>89</v>
      </c>
      <c r="D306" s="67" t="s">
        <v>89</v>
      </c>
      <c r="E306" s="68" t="s">
        <v>89</v>
      </c>
      <c r="F306" s="105" t="s">
        <v>89</v>
      </c>
      <c r="G306" s="105" t="s">
        <v>89</v>
      </c>
      <c r="H306" s="69"/>
      <c r="I306" s="70"/>
      <c r="J306" s="70"/>
      <c r="K306" s="70"/>
      <c r="L306" s="167" t="s">
        <v>89</v>
      </c>
      <c r="M306" s="168"/>
      <c r="N306" s="169"/>
      <c r="O306" s="114" t="s">
        <v>640</v>
      </c>
    </row>
    <row r="307" spans="1:16" s="114" customFormat="1" ht="20.100000000000001" customHeight="1">
      <c r="A307" s="114">
        <v>0</v>
      </c>
      <c r="B307" s="65">
        <v>28</v>
      </c>
      <c r="C307" s="102" t="s">
        <v>89</v>
      </c>
      <c r="D307" s="67" t="s">
        <v>89</v>
      </c>
      <c r="E307" s="68" t="s">
        <v>89</v>
      </c>
      <c r="F307" s="105" t="s">
        <v>89</v>
      </c>
      <c r="G307" s="105" t="s">
        <v>89</v>
      </c>
      <c r="H307" s="69"/>
      <c r="I307" s="70"/>
      <c r="J307" s="70"/>
      <c r="K307" s="70"/>
      <c r="L307" s="167" t="s">
        <v>89</v>
      </c>
      <c r="M307" s="168"/>
      <c r="N307" s="169"/>
      <c r="O307" s="114" t="s">
        <v>640</v>
      </c>
    </row>
    <row r="308" spans="1:16" s="114" customFormat="1" ht="20.100000000000001" customHeight="1">
      <c r="A308" s="114">
        <v>0</v>
      </c>
      <c r="B308" s="65">
        <v>29</v>
      </c>
      <c r="C308" s="102" t="s">
        <v>89</v>
      </c>
      <c r="D308" s="67" t="s">
        <v>89</v>
      </c>
      <c r="E308" s="68" t="s">
        <v>89</v>
      </c>
      <c r="F308" s="105" t="s">
        <v>89</v>
      </c>
      <c r="G308" s="105" t="s">
        <v>89</v>
      </c>
      <c r="H308" s="69"/>
      <c r="I308" s="70"/>
      <c r="J308" s="70"/>
      <c r="K308" s="70"/>
      <c r="L308" s="167" t="s">
        <v>89</v>
      </c>
      <c r="M308" s="168"/>
      <c r="N308" s="169"/>
      <c r="O308" s="114" t="s">
        <v>640</v>
      </c>
    </row>
    <row r="309" spans="1:16" s="114" customFormat="1" ht="20.100000000000001" customHeight="1">
      <c r="A309" s="114">
        <v>0</v>
      </c>
      <c r="B309" s="72">
        <v>30</v>
      </c>
      <c r="C309" s="102" t="s">
        <v>89</v>
      </c>
      <c r="D309" s="67" t="s">
        <v>89</v>
      </c>
      <c r="E309" s="68" t="s">
        <v>89</v>
      </c>
      <c r="F309" s="105" t="s">
        <v>89</v>
      </c>
      <c r="G309" s="105" t="s">
        <v>89</v>
      </c>
      <c r="H309" s="73"/>
      <c r="I309" s="74"/>
      <c r="J309" s="74"/>
      <c r="K309" s="74"/>
      <c r="L309" s="167" t="s">
        <v>89</v>
      </c>
      <c r="M309" s="168"/>
      <c r="N309" s="169"/>
      <c r="O309" s="114" t="s">
        <v>640</v>
      </c>
    </row>
    <row r="310" spans="1:16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6"/>
      <c r="M310" s="116"/>
      <c r="N310" s="116"/>
    </row>
    <row r="311" spans="1:16" s="114" customFormat="1" ht="20.100000000000001" customHeight="1">
      <c r="A311" s="114">
        <v>0</v>
      </c>
      <c r="B311" s="82" t="s">
        <v>92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6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6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6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6" s="114" customFormat="1" ht="20.100000000000001" customHeight="1">
      <c r="A315" s="100">
        <v>0</v>
      </c>
      <c r="C315" s="108" t="s">
        <v>91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6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653</v>
      </c>
      <c r="I316" s="110">
        <v>11</v>
      </c>
      <c r="J316" s="88"/>
      <c r="K316" s="112" t="s">
        <v>50</v>
      </c>
      <c r="L316" s="113">
        <v>1</v>
      </c>
      <c r="N316" s="111"/>
      <c r="O316" s="101"/>
      <c r="P316" s="101"/>
    </row>
    <row r="317" spans="1:16" s="114" customFormat="1"/>
    <row r="318" spans="1:16" s="56" customFormat="1">
      <c r="C318" s="190" t="s">
        <v>57</v>
      </c>
      <c r="D318" s="190"/>
      <c r="E318" s="57"/>
      <c r="F318" s="184" t="s">
        <v>616</v>
      </c>
      <c r="G318" s="184"/>
      <c r="H318" s="184"/>
      <c r="I318" s="184"/>
      <c r="J318" s="184"/>
      <c r="K318" s="184"/>
      <c r="L318" s="58" t="s">
        <v>632</v>
      </c>
    </row>
    <row r="319" spans="1:16" s="56" customFormat="1">
      <c r="C319" s="190" t="s">
        <v>59</v>
      </c>
      <c r="D319" s="190"/>
      <c r="E319" s="59" t="s">
        <v>654</v>
      </c>
      <c r="F319" s="191" t="s">
        <v>636</v>
      </c>
      <c r="G319" s="191"/>
      <c r="H319" s="191"/>
      <c r="I319" s="191"/>
      <c r="J319" s="191"/>
      <c r="K319" s="191"/>
      <c r="L319" s="60" t="s">
        <v>60</v>
      </c>
      <c r="M319" s="61" t="s">
        <v>61</v>
      </c>
      <c r="N319" s="61">
        <v>3</v>
      </c>
    </row>
    <row r="320" spans="1:16" s="62" customFormat="1" ht="18.75" customHeight="1">
      <c r="C320" s="63" t="s">
        <v>637</v>
      </c>
      <c r="D320" s="185" t="s">
        <v>638</v>
      </c>
      <c r="E320" s="185"/>
      <c r="F320" s="185"/>
      <c r="G320" s="185"/>
      <c r="H320" s="185"/>
      <c r="I320" s="185"/>
      <c r="J320" s="185"/>
      <c r="K320" s="185"/>
      <c r="L320" s="60" t="s">
        <v>62</v>
      </c>
      <c r="M320" s="60" t="s">
        <v>61</v>
      </c>
      <c r="N320" s="60">
        <v>2</v>
      </c>
    </row>
    <row r="321" spans="1:15" s="62" customFormat="1" ht="18.75" customHeight="1">
      <c r="B321" s="186" t="s">
        <v>655</v>
      </c>
      <c r="C321" s="186"/>
      <c r="D321" s="186"/>
      <c r="E321" s="186"/>
      <c r="F321" s="186"/>
      <c r="G321" s="186"/>
      <c r="H321" s="186"/>
      <c r="I321" s="186"/>
      <c r="J321" s="186"/>
      <c r="K321" s="186"/>
      <c r="L321" s="60" t="s">
        <v>63</v>
      </c>
      <c r="M321" s="60" t="s">
        <v>61</v>
      </c>
      <c r="N321" s="60">
        <v>1</v>
      </c>
    </row>
    <row r="322" spans="1:15" s="114" customFormat="1" ht="9" customHeight="1"/>
    <row r="323" spans="1:15" s="114" customFormat="1" ht="15" customHeight="1">
      <c r="B323" s="187" t="s">
        <v>4</v>
      </c>
      <c r="C323" s="188" t="s">
        <v>64</v>
      </c>
      <c r="D323" s="189" t="s">
        <v>9</v>
      </c>
      <c r="E323" s="183" t="s">
        <v>10</v>
      </c>
      <c r="F323" s="188" t="s">
        <v>75</v>
      </c>
      <c r="G323" s="188" t="s">
        <v>76</v>
      </c>
      <c r="H323" s="188" t="s">
        <v>66</v>
      </c>
      <c r="I323" s="188" t="s">
        <v>67</v>
      </c>
      <c r="J323" s="192" t="s">
        <v>56</v>
      </c>
      <c r="K323" s="192"/>
      <c r="L323" s="176" t="s">
        <v>68</v>
      </c>
      <c r="M323" s="177"/>
      <c r="N323" s="178"/>
    </row>
    <row r="324" spans="1:15" s="114" customFormat="1" ht="27" customHeight="1">
      <c r="B324" s="187"/>
      <c r="C324" s="187"/>
      <c r="D324" s="189"/>
      <c r="E324" s="183"/>
      <c r="F324" s="187"/>
      <c r="G324" s="187"/>
      <c r="H324" s="187"/>
      <c r="I324" s="187"/>
      <c r="J324" s="115" t="s">
        <v>69</v>
      </c>
      <c r="K324" s="115" t="s">
        <v>70</v>
      </c>
      <c r="L324" s="179"/>
      <c r="M324" s="180"/>
      <c r="N324" s="181"/>
    </row>
    <row r="325" spans="1:15" s="114" customFormat="1" ht="20.100000000000001" customHeight="1">
      <c r="A325" s="114">
        <v>140</v>
      </c>
      <c r="B325" s="65">
        <v>1</v>
      </c>
      <c r="C325" s="102" t="s">
        <v>419</v>
      </c>
      <c r="D325" s="67" t="s">
        <v>305</v>
      </c>
      <c r="E325" s="68" t="s">
        <v>112</v>
      </c>
      <c r="F325" s="105" t="s">
        <v>620</v>
      </c>
      <c r="G325" s="105" t="s">
        <v>370</v>
      </c>
      <c r="H325" s="69"/>
      <c r="I325" s="70"/>
      <c r="J325" s="70"/>
      <c r="K325" s="70"/>
      <c r="L325" s="170" t="s">
        <v>89</v>
      </c>
      <c r="M325" s="171"/>
      <c r="N325" s="172"/>
      <c r="O325" s="114" t="s">
        <v>640</v>
      </c>
    </row>
    <row r="326" spans="1:15" s="114" customFormat="1" ht="20.100000000000001" customHeight="1">
      <c r="A326" s="114">
        <v>141</v>
      </c>
      <c r="B326" s="65">
        <v>2</v>
      </c>
      <c r="C326" s="102" t="s">
        <v>487</v>
      </c>
      <c r="D326" s="67" t="s">
        <v>349</v>
      </c>
      <c r="E326" s="68" t="s">
        <v>155</v>
      </c>
      <c r="F326" s="105" t="s">
        <v>620</v>
      </c>
      <c r="G326" s="105" t="s">
        <v>333</v>
      </c>
      <c r="H326" s="69"/>
      <c r="I326" s="70"/>
      <c r="J326" s="70"/>
      <c r="K326" s="70"/>
      <c r="L326" s="167" t="s">
        <v>89</v>
      </c>
      <c r="M326" s="168"/>
      <c r="N326" s="169"/>
      <c r="O326" s="114" t="s">
        <v>640</v>
      </c>
    </row>
    <row r="327" spans="1:15" s="114" customFormat="1" ht="20.100000000000001" customHeight="1">
      <c r="A327" s="114">
        <v>142</v>
      </c>
      <c r="B327" s="65">
        <v>3</v>
      </c>
      <c r="C327" s="102" t="s">
        <v>423</v>
      </c>
      <c r="D327" s="67" t="s">
        <v>604</v>
      </c>
      <c r="E327" s="68" t="s">
        <v>79</v>
      </c>
      <c r="F327" s="105" t="s">
        <v>620</v>
      </c>
      <c r="G327" s="105" t="s">
        <v>370</v>
      </c>
      <c r="H327" s="69"/>
      <c r="I327" s="70"/>
      <c r="J327" s="70"/>
      <c r="K327" s="70"/>
      <c r="L327" s="167" t="s">
        <v>89</v>
      </c>
      <c r="M327" s="168"/>
      <c r="N327" s="169"/>
      <c r="O327" s="114" t="s">
        <v>640</v>
      </c>
    </row>
    <row r="328" spans="1:15" s="114" customFormat="1" ht="20.100000000000001" customHeight="1">
      <c r="A328" s="114">
        <v>143</v>
      </c>
      <c r="B328" s="65">
        <v>4</v>
      </c>
      <c r="C328" s="102" t="s">
        <v>580</v>
      </c>
      <c r="D328" s="67" t="s">
        <v>199</v>
      </c>
      <c r="E328" s="68" t="s">
        <v>151</v>
      </c>
      <c r="F328" s="105" t="s">
        <v>620</v>
      </c>
      <c r="G328" s="105" t="s">
        <v>370</v>
      </c>
      <c r="H328" s="69"/>
      <c r="I328" s="70"/>
      <c r="J328" s="70"/>
      <c r="K328" s="70"/>
      <c r="L328" s="167" t="s">
        <v>89</v>
      </c>
      <c r="M328" s="168"/>
      <c r="N328" s="169"/>
      <c r="O328" s="114" t="s">
        <v>640</v>
      </c>
    </row>
    <row r="329" spans="1:15" s="114" customFormat="1" ht="20.100000000000001" customHeight="1">
      <c r="A329" s="114">
        <v>144</v>
      </c>
      <c r="B329" s="65">
        <v>5</v>
      </c>
      <c r="C329" s="102" t="s">
        <v>382</v>
      </c>
      <c r="D329" s="67" t="s">
        <v>350</v>
      </c>
      <c r="E329" s="68" t="s">
        <v>173</v>
      </c>
      <c r="F329" s="105" t="s">
        <v>620</v>
      </c>
      <c r="G329" s="105" t="s">
        <v>333</v>
      </c>
      <c r="H329" s="69"/>
      <c r="I329" s="70"/>
      <c r="J329" s="70"/>
      <c r="K329" s="70"/>
      <c r="L329" s="167" t="s">
        <v>89</v>
      </c>
      <c r="M329" s="168"/>
      <c r="N329" s="169"/>
      <c r="O329" s="114" t="s">
        <v>640</v>
      </c>
    </row>
    <row r="330" spans="1:15" s="114" customFormat="1" ht="20.100000000000001" customHeight="1">
      <c r="A330" s="114">
        <v>145</v>
      </c>
      <c r="B330" s="65">
        <v>6</v>
      </c>
      <c r="C330" s="102" t="s">
        <v>428</v>
      </c>
      <c r="D330" s="67" t="s">
        <v>279</v>
      </c>
      <c r="E330" s="68" t="s">
        <v>141</v>
      </c>
      <c r="F330" s="105" t="s">
        <v>620</v>
      </c>
      <c r="G330" s="105" t="s">
        <v>370</v>
      </c>
      <c r="H330" s="69"/>
      <c r="I330" s="70"/>
      <c r="J330" s="70"/>
      <c r="K330" s="70"/>
      <c r="L330" s="167" t="s">
        <v>89</v>
      </c>
      <c r="M330" s="168"/>
      <c r="N330" s="169"/>
      <c r="O330" s="114" t="s">
        <v>640</v>
      </c>
    </row>
    <row r="331" spans="1:15" s="114" customFormat="1" ht="20.100000000000001" customHeight="1">
      <c r="A331" s="114">
        <v>146</v>
      </c>
      <c r="B331" s="65">
        <v>7</v>
      </c>
      <c r="C331" s="102" t="s">
        <v>427</v>
      </c>
      <c r="D331" s="67" t="s">
        <v>176</v>
      </c>
      <c r="E331" s="68" t="s">
        <v>141</v>
      </c>
      <c r="F331" s="105" t="s">
        <v>620</v>
      </c>
      <c r="G331" s="105" t="s">
        <v>370</v>
      </c>
      <c r="H331" s="69"/>
      <c r="I331" s="70"/>
      <c r="J331" s="70"/>
      <c r="K331" s="70"/>
      <c r="L331" s="167" t="s">
        <v>89</v>
      </c>
      <c r="M331" s="168"/>
      <c r="N331" s="169"/>
      <c r="O331" s="114" t="s">
        <v>640</v>
      </c>
    </row>
    <row r="332" spans="1:15" s="114" customFormat="1" ht="20.100000000000001" customHeight="1">
      <c r="A332" s="114">
        <v>147</v>
      </c>
      <c r="B332" s="65">
        <v>8</v>
      </c>
      <c r="C332" s="102" t="s">
        <v>429</v>
      </c>
      <c r="D332" s="67" t="s">
        <v>194</v>
      </c>
      <c r="E332" s="68" t="s">
        <v>209</v>
      </c>
      <c r="F332" s="105" t="s">
        <v>620</v>
      </c>
      <c r="G332" s="105" t="s">
        <v>370</v>
      </c>
      <c r="H332" s="69"/>
      <c r="I332" s="70"/>
      <c r="J332" s="70"/>
      <c r="K332" s="70"/>
      <c r="L332" s="167" t="s">
        <v>89</v>
      </c>
      <c r="M332" s="168"/>
      <c r="N332" s="169"/>
      <c r="O332" s="114" t="s">
        <v>640</v>
      </c>
    </row>
    <row r="333" spans="1:15" s="114" customFormat="1" ht="20.100000000000001" customHeight="1">
      <c r="A333" s="114">
        <v>148</v>
      </c>
      <c r="B333" s="65">
        <v>9</v>
      </c>
      <c r="C333" s="102" t="s">
        <v>489</v>
      </c>
      <c r="D333" s="67" t="s">
        <v>267</v>
      </c>
      <c r="E333" s="68" t="s">
        <v>81</v>
      </c>
      <c r="F333" s="105" t="s">
        <v>620</v>
      </c>
      <c r="G333" s="105" t="s">
        <v>333</v>
      </c>
      <c r="H333" s="69"/>
      <c r="I333" s="70"/>
      <c r="J333" s="70"/>
      <c r="K333" s="70"/>
      <c r="L333" s="167" t="s">
        <v>89</v>
      </c>
      <c r="M333" s="168"/>
      <c r="N333" s="169"/>
      <c r="O333" s="114" t="s">
        <v>640</v>
      </c>
    </row>
    <row r="334" spans="1:15" s="114" customFormat="1" ht="20.100000000000001" customHeight="1">
      <c r="A334" s="114">
        <v>149</v>
      </c>
      <c r="B334" s="65">
        <v>10</v>
      </c>
      <c r="C334" s="102" t="s">
        <v>463</v>
      </c>
      <c r="D334" s="67" t="s">
        <v>126</v>
      </c>
      <c r="E334" s="68" t="s">
        <v>81</v>
      </c>
      <c r="F334" s="105" t="s">
        <v>620</v>
      </c>
      <c r="G334" s="105" t="s">
        <v>333</v>
      </c>
      <c r="H334" s="69"/>
      <c r="I334" s="70"/>
      <c r="J334" s="70"/>
      <c r="K334" s="70"/>
      <c r="L334" s="167" t="s">
        <v>89</v>
      </c>
      <c r="M334" s="168"/>
      <c r="N334" s="169"/>
      <c r="O334" s="114" t="s">
        <v>640</v>
      </c>
    </row>
    <row r="335" spans="1:15" s="114" customFormat="1" ht="20.100000000000001" customHeight="1">
      <c r="A335" s="114">
        <v>150</v>
      </c>
      <c r="B335" s="65">
        <v>11</v>
      </c>
      <c r="C335" s="102" t="s">
        <v>494</v>
      </c>
      <c r="D335" s="67" t="s">
        <v>607</v>
      </c>
      <c r="E335" s="68" t="s">
        <v>131</v>
      </c>
      <c r="F335" s="105" t="s">
        <v>620</v>
      </c>
      <c r="G335" s="105" t="s">
        <v>370</v>
      </c>
      <c r="H335" s="69"/>
      <c r="I335" s="70"/>
      <c r="J335" s="70"/>
      <c r="K335" s="70"/>
      <c r="L335" s="167" t="s">
        <v>89</v>
      </c>
      <c r="M335" s="168"/>
      <c r="N335" s="169"/>
      <c r="O335" s="114" t="s">
        <v>640</v>
      </c>
    </row>
    <row r="336" spans="1:15" s="114" customFormat="1" ht="20.100000000000001" customHeight="1">
      <c r="A336" s="114">
        <v>151</v>
      </c>
      <c r="B336" s="65">
        <v>12</v>
      </c>
      <c r="C336" s="102" t="s">
        <v>537</v>
      </c>
      <c r="D336" s="67" t="s">
        <v>336</v>
      </c>
      <c r="E336" s="68" t="s">
        <v>96</v>
      </c>
      <c r="F336" s="105" t="s">
        <v>620</v>
      </c>
      <c r="G336" s="105" t="s">
        <v>370</v>
      </c>
      <c r="H336" s="69"/>
      <c r="I336" s="70"/>
      <c r="J336" s="70"/>
      <c r="K336" s="70"/>
      <c r="L336" s="167" t="s">
        <v>89</v>
      </c>
      <c r="M336" s="168"/>
      <c r="N336" s="169"/>
      <c r="O336" s="114" t="s">
        <v>640</v>
      </c>
    </row>
    <row r="337" spans="1:15" s="114" customFormat="1" ht="20.100000000000001" customHeight="1">
      <c r="A337" s="114">
        <v>152</v>
      </c>
      <c r="B337" s="65">
        <v>13</v>
      </c>
      <c r="C337" s="102" t="s">
        <v>584</v>
      </c>
      <c r="D337" s="67" t="s">
        <v>281</v>
      </c>
      <c r="E337" s="68" t="s">
        <v>116</v>
      </c>
      <c r="F337" s="105" t="s">
        <v>620</v>
      </c>
      <c r="G337" s="105" t="s">
        <v>370</v>
      </c>
      <c r="H337" s="69"/>
      <c r="I337" s="70"/>
      <c r="J337" s="70"/>
      <c r="K337" s="70"/>
      <c r="L337" s="167" t="s">
        <v>89</v>
      </c>
      <c r="M337" s="168"/>
      <c r="N337" s="169"/>
      <c r="O337" s="114" t="s">
        <v>640</v>
      </c>
    </row>
    <row r="338" spans="1:15" s="114" customFormat="1" ht="20.100000000000001" customHeight="1">
      <c r="A338" s="114">
        <v>153</v>
      </c>
      <c r="B338" s="65">
        <v>14</v>
      </c>
      <c r="C338" s="102" t="s">
        <v>495</v>
      </c>
      <c r="D338" s="67" t="s">
        <v>250</v>
      </c>
      <c r="E338" s="68" t="s">
        <v>116</v>
      </c>
      <c r="F338" s="105" t="s">
        <v>620</v>
      </c>
      <c r="G338" s="105" t="s">
        <v>370</v>
      </c>
      <c r="H338" s="69"/>
      <c r="I338" s="70"/>
      <c r="J338" s="70"/>
      <c r="K338" s="70"/>
      <c r="L338" s="167" t="s">
        <v>89</v>
      </c>
      <c r="M338" s="168"/>
      <c r="N338" s="169"/>
      <c r="O338" s="114" t="s">
        <v>640</v>
      </c>
    </row>
    <row r="339" spans="1:15" s="114" customFormat="1" ht="20.100000000000001" customHeight="1">
      <c r="A339" s="114">
        <v>154</v>
      </c>
      <c r="B339" s="65">
        <v>15</v>
      </c>
      <c r="C339" s="102" t="s">
        <v>443</v>
      </c>
      <c r="D339" s="67" t="s">
        <v>609</v>
      </c>
      <c r="E339" s="68" t="s">
        <v>210</v>
      </c>
      <c r="F339" s="105" t="s">
        <v>620</v>
      </c>
      <c r="G339" s="105" t="s">
        <v>370</v>
      </c>
      <c r="H339" s="69"/>
      <c r="I339" s="70"/>
      <c r="J339" s="70"/>
      <c r="K339" s="70"/>
      <c r="L339" s="167" t="s">
        <v>89</v>
      </c>
      <c r="M339" s="168"/>
      <c r="N339" s="169"/>
      <c r="O339" s="114" t="s">
        <v>640</v>
      </c>
    </row>
    <row r="340" spans="1:15" s="114" customFormat="1" ht="20.100000000000001" customHeight="1">
      <c r="A340" s="114">
        <v>155</v>
      </c>
      <c r="B340" s="65">
        <v>16</v>
      </c>
      <c r="C340" s="102" t="s">
        <v>446</v>
      </c>
      <c r="D340" s="67" t="s">
        <v>611</v>
      </c>
      <c r="E340" s="68" t="s">
        <v>191</v>
      </c>
      <c r="F340" s="105" t="s">
        <v>620</v>
      </c>
      <c r="G340" s="105" t="s">
        <v>370</v>
      </c>
      <c r="H340" s="69"/>
      <c r="I340" s="70"/>
      <c r="J340" s="70"/>
      <c r="K340" s="70"/>
      <c r="L340" s="167" t="s">
        <v>89</v>
      </c>
      <c r="M340" s="168"/>
      <c r="N340" s="169"/>
      <c r="O340" s="114" t="s">
        <v>640</v>
      </c>
    </row>
    <row r="341" spans="1:15" s="114" customFormat="1" ht="20.100000000000001" customHeight="1">
      <c r="A341" s="114">
        <v>156</v>
      </c>
      <c r="B341" s="65">
        <v>17</v>
      </c>
      <c r="C341" s="102" t="s">
        <v>450</v>
      </c>
      <c r="D341" s="67" t="s">
        <v>245</v>
      </c>
      <c r="E341" s="68" t="s">
        <v>217</v>
      </c>
      <c r="F341" s="105" t="s">
        <v>620</v>
      </c>
      <c r="G341" s="105" t="s">
        <v>370</v>
      </c>
      <c r="H341" s="69"/>
      <c r="I341" s="70"/>
      <c r="J341" s="70"/>
      <c r="K341" s="70"/>
      <c r="L341" s="167" t="s">
        <v>89</v>
      </c>
      <c r="M341" s="168"/>
      <c r="N341" s="169"/>
      <c r="O341" s="114" t="s">
        <v>640</v>
      </c>
    </row>
    <row r="342" spans="1:15" s="114" customFormat="1" ht="20.100000000000001" customHeight="1">
      <c r="A342" s="114">
        <v>157</v>
      </c>
      <c r="B342" s="65">
        <v>18</v>
      </c>
      <c r="C342" s="102" t="s">
        <v>469</v>
      </c>
      <c r="D342" s="67" t="s">
        <v>363</v>
      </c>
      <c r="E342" s="68" t="s">
        <v>200</v>
      </c>
      <c r="F342" s="105" t="s">
        <v>620</v>
      </c>
      <c r="G342" s="105" t="s">
        <v>333</v>
      </c>
      <c r="H342" s="69"/>
      <c r="I342" s="70"/>
      <c r="J342" s="70"/>
      <c r="K342" s="70"/>
      <c r="L342" s="167" t="s">
        <v>89</v>
      </c>
      <c r="M342" s="168"/>
      <c r="N342" s="169"/>
      <c r="O342" s="114" t="s">
        <v>640</v>
      </c>
    </row>
    <row r="343" spans="1:15" s="114" customFormat="1" ht="20.100000000000001" customHeight="1">
      <c r="A343" s="114">
        <v>158</v>
      </c>
      <c r="B343" s="65">
        <v>19</v>
      </c>
      <c r="C343" s="102" t="s">
        <v>399</v>
      </c>
      <c r="D343" s="67" t="s">
        <v>232</v>
      </c>
      <c r="E343" s="68" t="s">
        <v>184</v>
      </c>
      <c r="F343" s="105" t="s">
        <v>621</v>
      </c>
      <c r="G343" s="105" t="s">
        <v>370</v>
      </c>
      <c r="H343" s="69"/>
      <c r="I343" s="70"/>
      <c r="J343" s="70"/>
      <c r="K343" s="70"/>
      <c r="L343" s="167" t="s">
        <v>89</v>
      </c>
      <c r="M343" s="168"/>
      <c r="N343" s="169"/>
      <c r="O343" s="114" t="s">
        <v>640</v>
      </c>
    </row>
    <row r="344" spans="1:15" s="114" customFormat="1" ht="20.100000000000001" customHeight="1">
      <c r="A344" s="114">
        <v>159</v>
      </c>
      <c r="B344" s="65">
        <v>20</v>
      </c>
      <c r="C344" s="102" t="s">
        <v>561</v>
      </c>
      <c r="D344" s="67" t="s">
        <v>261</v>
      </c>
      <c r="E344" s="68" t="s">
        <v>106</v>
      </c>
      <c r="F344" s="105" t="s">
        <v>621</v>
      </c>
      <c r="G344" s="105" t="s">
        <v>370</v>
      </c>
      <c r="H344" s="69"/>
      <c r="I344" s="70"/>
      <c r="J344" s="70"/>
      <c r="K344" s="70"/>
      <c r="L344" s="167" t="s">
        <v>89</v>
      </c>
      <c r="M344" s="168"/>
      <c r="N344" s="169"/>
      <c r="O344" s="114" t="s">
        <v>640</v>
      </c>
    </row>
    <row r="345" spans="1:15" s="114" customFormat="1" ht="20.100000000000001" customHeight="1">
      <c r="A345" s="114">
        <v>0</v>
      </c>
      <c r="B345" s="65">
        <v>21</v>
      </c>
      <c r="C345" s="102" t="s">
        <v>89</v>
      </c>
      <c r="D345" s="67" t="s">
        <v>89</v>
      </c>
      <c r="E345" s="68" t="s">
        <v>89</v>
      </c>
      <c r="F345" s="105" t="s">
        <v>89</v>
      </c>
      <c r="G345" s="105" t="s">
        <v>89</v>
      </c>
      <c r="H345" s="69"/>
      <c r="I345" s="70"/>
      <c r="J345" s="70"/>
      <c r="K345" s="70"/>
      <c r="L345" s="167" t="s">
        <v>89</v>
      </c>
      <c r="M345" s="168"/>
      <c r="N345" s="169"/>
      <c r="O345" s="114" t="s">
        <v>640</v>
      </c>
    </row>
    <row r="346" spans="1:15" s="114" customFormat="1" ht="20.100000000000001" customHeight="1">
      <c r="A346" s="114">
        <v>0</v>
      </c>
      <c r="B346" s="65">
        <v>22</v>
      </c>
      <c r="C346" s="102" t="s">
        <v>89</v>
      </c>
      <c r="D346" s="67" t="s">
        <v>89</v>
      </c>
      <c r="E346" s="68" t="s">
        <v>89</v>
      </c>
      <c r="F346" s="105" t="s">
        <v>89</v>
      </c>
      <c r="G346" s="105" t="s">
        <v>89</v>
      </c>
      <c r="H346" s="69"/>
      <c r="I346" s="70"/>
      <c r="J346" s="70"/>
      <c r="K346" s="70"/>
      <c r="L346" s="167" t="s">
        <v>89</v>
      </c>
      <c r="M346" s="168"/>
      <c r="N346" s="169"/>
      <c r="O346" s="114" t="s">
        <v>640</v>
      </c>
    </row>
    <row r="347" spans="1:15" s="114" customFormat="1" ht="20.100000000000001" customHeight="1">
      <c r="A347" s="114">
        <v>0</v>
      </c>
      <c r="B347" s="65">
        <v>23</v>
      </c>
      <c r="C347" s="102" t="s">
        <v>89</v>
      </c>
      <c r="D347" s="67" t="s">
        <v>89</v>
      </c>
      <c r="E347" s="68" t="s">
        <v>89</v>
      </c>
      <c r="F347" s="105" t="s">
        <v>89</v>
      </c>
      <c r="G347" s="105" t="s">
        <v>89</v>
      </c>
      <c r="H347" s="69"/>
      <c r="I347" s="70"/>
      <c r="J347" s="70"/>
      <c r="K347" s="70"/>
      <c r="L347" s="167" t="s">
        <v>89</v>
      </c>
      <c r="M347" s="168"/>
      <c r="N347" s="169"/>
      <c r="O347" s="114" t="s">
        <v>640</v>
      </c>
    </row>
    <row r="348" spans="1:15" s="114" customFormat="1" ht="20.100000000000001" customHeight="1">
      <c r="A348" s="114">
        <v>0</v>
      </c>
      <c r="B348" s="65">
        <v>24</v>
      </c>
      <c r="C348" s="102" t="s">
        <v>89</v>
      </c>
      <c r="D348" s="67" t="s">
        <v>89</v>
      </c>
      <c r="E348" s="68" t="s">
        <v>89</v>
      </c>
      <c r="F348" s="105" t="s">
        <v>89</v>
      </c>
      <c r="G348" s="105" t="s">
        <v>89</v>
      </c>
      <c r="H348" s="69"/>
      <c r="I348" s="70"/>
      <c r="J348" s="70"/>
      <c r="K348" s="70"/>
      <c r="L348" s="167" t="s">
        <v>89</v>
      </c>
      <c r="M348" s="168"/>
      <c r="N348" s="169"/>
      <c r="O348" s="114" t="s">
        <v>640</v>
      </c>
    </row>
    <row r="349" spans="1:15" s="114" customFormat="1" ht="20.100000000000001" customHeight="1">
      <c r="A349" s="114">
        <v>0</v>
      </c>
      <c r="B349" s="65">
        <v>25</v>
      </c>
      <c r="C349" s="102" t="s">
        <v>89</v>
      </c>
      <c r="D349" s="67" t="s">
        <v>89</v>
      </c>
      <c r="E349" s="68" t="s">
        <v>89</v>
      </c>
      <c r="F349" s="105" t="s">
        <v>89</v>
      </c>
      <c r="G349" s="105" t="s">
        <v>89</v>
      </c>
      <c r="H349" s="69"/>
      <c r="I349" s="70"/>
      <c r="J349" s="70"/>
      <c r="K349" s="70"/>
      <c r="L349" s="167" t="s">
        <v>89</v>
      </c>
      <c r="M349" s="168"/>
      <c r="N349" s="169"/>
      <c r="O349" s="114" t="s">
        <v>640</v>
      </c>
    </row>
    <row r="350" spans="1:15" s="114" customFormat="1" ht="20.100000000000001" customHeight="1">
      <c r="A350" s="114">
        <v>0</v>
      </c>
      <c r="B350" s="65">
        <v>26</v>
      </c>
      <c r="C350" s="102" t="s">
        <v>89</v>
      </c>
      <c r="D350" s="67" t="s">
        <v>89</v>
      </c>
      <c r="E350" s="68" t="s">
        <v>89</v>
      </c>
      <c r="F350" s="105" t="s">
        <v>89</v>
      </c>
      <c r="G350" s="105" t="s">
        <v>89</v>
      </c>
      <c r="H350" s="69"/>
      <c r="I350" s="70"/>
      <c r="J350" s="70"/>
      <c r="K350" s="70"/>
      <c r="L350" s="167" t="s">
        <v>89</v>
      </c>
      <c r="M350" s="168"/>
      <c r="N350" s="169"/>
      <c r="O350" s="114" t="s">
        <v>640</v>
      </c>
    </row>
    <row r="351" spans="1:15" s="114" customFormat="1" ht="20.100000000000001" customHeight="1">
      <c r="A351" s="114">
        <v>0</v>
      </c>
      <c r="B351" s="65">
        <v>27</v>
      </c>
      <c r="C351" s="102" t="s">
        <v>89</v>
      </c>
      <c r="D351" s="67" t="s">
        <v>89</v>
      </c>
      <c r="E351" s="68" t="s">
        <v>89</v>
      </c>
      <c r="F351" s="105" t="s">
        <v>89</v>
      </c>
      <c r="G351" s="105" t="s">
        <v>89</v>
      </c>
      <c r="H351" s="69"/>
      <c r="I351" s="70"/>
      <c r="J351" s="70"/>
      <c r="K351" s="70"/>
      <c r="L351" s="167" t="s">
        <v>89</v>
      </c>
      <c r="M351" s="168"/>
      <c r="N351" s="169"/>
      <c r="O351" s="114" t="s">
        <v>640</v>
      </c>
    </row>
    <row r="352" spans="1:15" s="114" customFormat="1" ht="20.100000000000001" customHeight="1">
      <c r="A352" s="114">
        <v>0</v>
      </c>
      <c r="B352" s="65">
        <v>28</v>
      </c>
      <c r="C352" s="102" t="s">
        <v>89</v>
      </c>
      <c r="D352" s="67" t="s">
        <v>89</v>
      </c>
      <c r="E352" s="68" t="s">
        <v>89</v>
      </c>
      <c r="F352" s="105" t="s">
        <v>89</v>
      </c>
      <c r="G352" s="105" t="s">
        <v>89</v>
      </c>
      <c r="H352" s="69"/>
      <c r="I352" s="70"/>
      <c r="J352" s="70"/>
      <c r="K352" s="70"/>
      <c r="L352" s="167" t="s">
        <v>89</v>
      </c>
      <c r="M352" s="168"/>
      <c r="N352" s="169"/>
      <c r="O352" s="114" t="s">
        <v>640</v>
      </c>
    </row>
    <row r="353" spans="1:16" s="114" customFormat="1" ht="20.100000000000001" customHeight="1">
      <c r="A353" s="114">
        <v>0</v>
      </c>
      <c r="B353" s="65">
        <v>29</v>
      </c>
      <c r="C353" s="102" t="s">
        <v>89</v>
      </c>
      <c r="D353" s="67" t="s">
        <v>89</v>
      </c>
      <c r="E353" s="68" t="s">
        <v>89</v>
      </c>
      <c r="F353" s="105" t="s">
        <v>89</v>
      </c>
      <c r="G353" s="105" t="s">
        <v>89</v>
      </c>
      <c r="H353" s="69"/>
      <c r="I353" s="70"/>
      <c r="J353" s="70"/>
      <c r="K353" s="70"/>
      <c r="L353" s="167" t="s">
        <v>89</v>
      </c>
      <c r="M353" s="168"/>
      <c r="N353" s="169"/>
      <c r="O353" s="114" t="s">
        <v>640</v>
      </c>
    </row>
    <row r="354" spans="1:16" s="114" customFormat="1" ht="20.100000000000001" customHeight="1">
      <c r="A354" s="114">
        <v>0</v>
      </c>
      <c r="B354" s="72">
        <v>30</v>
      </c>
      <c r="C354" s="102" t="s">
        <v>89</v>
      </c>
      <c r="D354" s="67" t="s">
        <v>89</v>
      </c>
      <c r="E354" s="68" t="s">
        <v>89</v>
      </c>
      <c r="F354" s="105" t="s">
        <v>89</v>
      </c>
      <c r="G354" s="105" t="s">
        <v>89</v>
      </c>
      <c r="H354" s="73"/>
      <c r="I354" s="74"/>
      <c r="J354" s="74"/>
      <c r="K354" s="74"/>
      <c r="L354" s="167" t="s">
        <v>89</v>
      </c>
      <c r="M354" s="168"/>
      <c r="N354" s="169"/>
      <c r="O354" s="114" t="s">
        <v>640</v>
      </c>
    </row>
    <row r="355" spans="1:16" s="114" customFormat="1" ht="23.25" customHeight="1">
      <c r="A355" s="114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6"/>
      <c r="M355" s="116"/>
      <c r="N355" s="116"/>
    </row>
    <row r="356" spans="1:16" s="114" customFormat="1" ht="20.100000000000001" customHeight="1">
      <c r="A356" s="114">
        <v>0</v>
      </c>
      <c r="B356" s="82" t="s">
        <v>92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6" s="114" customFormat="1" ht="18.75" customHeight="1">
      <c r="A357" s="114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6" s="114" customFormat="1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6" s="114" customFormat="1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6" s="114" customFormat="1" ht="20.100000000000001" customHeight="1">
      <c r="A360" s="100">
        <v>0</v>
      </c>
      <c r="C360" s="108" t="s">
        <v>91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6" s="114" customFormat="1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656</v>
      </c>
      <c r="I361" s="110">
        <v>11</v>
      </c>
      <c r="J361" s="88"/>
      <c r="K361" s="112" t="s">
        <v>50</v>
      </c>
      <c r="L361" s="113">
        <v>1</v>
      </c>
      <c r="N361" s="111"/>
      <c r="O361" s="101"/>
      <c r="P361" s="101"/>
    </row>
    <row r="362" spans="1:16" s="114" customFormat="1"/>
    <row r="363" spans="1:16" s="56" customFormat="1">
      <c r="C363" s="190" t="s">
        <v>57</v>
      </c>
      <c r="D363" s="190"/>
      <c r="E363" s="57"/>
      <c r="F363" s="184" t="s">
        <v>616</v>
      </c>
      <c r="G363" s="184"/>
      <c r="H363" s="184"/>
      <c r="I363" s="184"/>
      <c r="J363" s="184"/>
      <c r="K363" s="184"/>
      <c r="L363" s="58" t="s">
        <v>633</v>
      </c>
    </row>
    <row r="364" spans="1:16" s="56" customFormat="1">
      <c r="C364" s="190" t="s">
        <v>59</v>
      </c>
      <c r="D364" s="190"/>
      <c r="E364" s="59" t="s">
        <v>657</v>
      </c>
      <c r="F364" s="191" t="s">
        <v>636</v>
      </c>
      <c r="G364" s="191"/>
      <c r="H364" s="191"/>
      <c r="I364" s="191"/>
      <c r="J364" s="191"/>
      <c r="K364" s="191"/>
      <c r="L364" s="60" t="s">
        <v>60</v>
      </c>
      <c r="M364" s="61" t="s">
        <v>61</v>
      </c>
      <c r="N364" s="61">
        <v>3</v>
      </c>
    </row>
    <row r="365" spans="1:16" s="62" customFormat="1" ht="18.75" customHeight="1">
      <c r="C365" s="63" t="s">
        <v>637</v>
      </c>
      <c r="D365" s="185" t="s">
        <v>638</v>
      </c>
      <c r="E365" s="185"/>
      <c r="F365" s="185"/>
      <c r="G365" s="185"/>
      <c r="H365" s="185"/>
      <c r="I365" s="185"/>
      <c r="J365" s="185"/>
      <c r="K365" s="185"/>
      <c r="L365" s="60" t="s">
        <v>62</v>
      </c>
      <c r="M365" s="60" t="s">
        <v>61</v>
      </c>
      <c r="N365" s="60">
        <v>2</v>
      </c>
    </row>
    <row r="366" spans="1:16" s="62" customFormat="1" ht="18.75" customHeight="1">
      <c r="B366" s="186" t="s">
        <v>658</v>
      </c>
      <c r="C366" s="186"/>
      <c r="D366" s="186"/>
      <c r="E366" s="186"/>
      <c r="F366" s="186"/>
      <c r="G366" s="186"/>
      <c r="H366" s="186"/>
      <c r="I366" s="186"/>
      <c r="J366" s="186"/>
      <c r="K366" s="186"/>
      <c r="L366" s="60" t="s">
        <v>63</v>
      </c>
      <c r="M366" s="60" t="s">
        <v>61</v>
      </c>
      <c r="N366" s="60">
        <v>1</v>
      </c>
    </row>
    <row r="367" spans="1:16" s="114" customFormat="1" ht="9" customHeight="1"/>
    <row r="368" spans="1:16" s="114" customFormat="1" ht="15" customHeight="1">
      <c r="B368" s="187" t="s">
        <v>4</v>
      </c>
      <c r="C368" s="188" t="s">
        <v>64</v>
      </c>
      <c r="D368" s="189" t="s">
        <v>9</v>
      </c>
      <c r="E368" s="183" t="s">
        <v>10</v>
      </c>
      <c r="F368" s="188" t="s">
        <v>75</v>
      </c>
      <c r="G368" s="188" t="s">
        <v>76</v>
      </c>
      <c r="H368" s="188" t="s">
        <v>66</v>
      </c>
      <c r="I368" s="188" t="s">
        <v>67</v>
      </c>
      <c r="J368" s="192" t="s">
        <v>56</v>
      </c>
      <c r="K368" s="192"/>
      <c r="L368" s="176" t="s">
        <v>68</v>
      </c>
      <c r="M368" s="177"/>
      <c r="N368" s="178"/>
    </row>
    <row r="369" spans="1:15" s="114" customFormat="1" ht="27" customHeight="1">
      <c r="B369" s="187"/>
      <c r="C369" s="187"/>
      <c r="D369" s="189"/>
      <c r="E369" s="183"/>
      <c r="F369" s="187"/>
      <c r="G369" s="187"/>
      <c r="H369" s="187"/>
      <c r="I369" s="187"/>
      <c r="J369" s="115" t="s">
        <v>69</v>
      </c>
      <c r="K369" s="115" t="s">
        <v>70</v>
      </c>
      <c r="L369" s="179"/>
      <c r="M369" s="180"/>
      <c r="N369" s="181"/>
    </row>
    <row r="370" spans="1:15" s="114" customFormat="1" ht="20.100000000000001" customHeight="1">
      <c r="A370" s="114">
        <v>160</v>
      </c>
      <c r="B370" s="65">
        <v>1</v>
      </c>
      <c r="C370" s="102" t="s">
        <v>404</v>
      </c>
      <c r="D370" s="67" t="s">
        <v>132</v>
      </c>
      <c r="E370" s="68" t="s">
        <v>169</v>
      </c>
      <c r="F370" s="105" t="s">
        <v>621</v>
      </c>
      <c r="G370" s="105" t="s">
        <v>370</v>
      </c>
      <c r="H370" s="69"/>
      <c r="I370" s="70"/>
      <c r="J370" s="70"/>
      <c r="K370" s="70"/>
      <c r="L370" s="170" t="s">
        <v>89</v>
      </c>
      <c r="M370" s="171"/>
      <c r="N370" s="172"/>
      <c r="O370" s="114" t="s">
        <v>640</v>
      </c>
    </row>
    <row r="371" spans="1:15" s="114" customFormat="1" ht="20.100000000000001" customHeight="1">
      <c r="A371" s="114">
        <v>161</v>
      </c>
      <c r="B371" s="65">
        <v>2</v>
      </c>
      <c r="C371" s="102" t="s">
        <v>532</v>
      </c>
      <c r="D371" s="67" t="s">
        <v>248</v>
      </c>
      <c r="E371" s="68" t="s">
        <v>198</v>
      </c>
      <c r="F371" s="105" t="s">
        <v>621</v>
      </c>
      <c r="G371" s="105" t="s">
        <v>370</v>
      </c>
      <c r="H371" s="69"/>
      <c r="I371" s="70"/>
      <c r="J371" s="70"/>
      <c r="K371" s="70"/>
      <c r="L371" s="167" t="s">
        <v>89</v>
      </c>
      <c r="M371" s="168"/>
      <c r="N371" s="169"/>
      <c r="O371" s="114" t="s">
        <v>640</v>
      </c>
    </row>
    <row r="372" spans="1:15" s="114" customFormat="1" ht="20.100000000000001" customHeight="1">
      <c r="A372" s="114">
        <v>162</v>
      </c>
      <c r="B372" s="65">
        <v>3</v>
      </c>
      <c r="C372" s="102" t="s">
        <v>471</v>
      </c>
      <c r="D372" s="67" t="s">
        <v>216</v>
      </c>
      <c r="E372" s="68" t="s">
        <v>153</v>
      </c>
      <c r="F372" s="105" t="s">
        <v>621</v>
      </c>
      <c r="G372" s="105" t="s">
        <v>370</v>
      </c>
      <c r="H372" s="69"/>
      <c r="I372" s="70"/>
      <c r="J372" s="70"/>
      <c r="K372" s="70"/>
      <c r="L372" s="167" t="s">
        <v>89</v>
      </c>
      <c r="M372" s="168"/>
      <c r="N372" s="169"/>
      <c r="O372" s="114" t="s">
        <v>640</v>
      </c>
    </row>
    <row r="373" spans="1:15" s="114" customFormat="1" ht="20.100000000000001" customHeight="1">
      <c r="A373" s="114">
        <v>163</v>
      </c>
      <c r="B373" s="65">
        <v>4</v>
      </c>
      <c r="C373" s="102" t="s">
        <v>517</v>
      </c>
      <c r="D373" s="67" t="s">
        <v>324</v>
      </c>
      <c r="E373" s="68" t="s">
        <v>153</v>
      </c>
      <c r="F373" s="105" t="s">
        <v>621</v>
      </c>
      <c r="G373" s="105" t="s">
        <v>370</v>
      </c>
      <c r="H373" s="69"/>
      <c r="I373" s="70"/>
      <c r="J373" s="70"/>
      <c r="K373" s="70"/>
      <c r="L373" s="167" t="s">
        <v>89</v>
      </c>
      <c r="M373" s="168"/>
      <c r="N373" s="169"/>
      <c r="O373" s="114" t="s">
        <v>640</v>
      </c>
    </row>
    <row r="374" spans="1:15" s="114" customFormat="1" ht="20.100000000000001" customHeight="1">
      <c r="A374" s="114">
        <v>164</v>
      </c>
      <c r="B374" s="65">
        <v>5</v>
      </c>
      <c r="C374" s="102" t="s">
        <v>454</v>
      </c>
      <c r="D374" s="67" t="s">
        <v>208</v>
      </c>
      <c r="E374" s="68" t="s">
        <v>153</v>
      </c>
      <c r="F374" s="105" t="s">
        <v>621</v>
      </c>
      <c r="G374" s="105" t="s">
        <v>371</v>
      </c>
      <c r="H374" s="69"/>
      <c r="I374" s="70"/>
      <c r="J374" s="70"/>
      <c r="K374" s="70"/>
      <c r="L374" s="167" t="s">
        <v>89</v>
      </c>
      <c r="M374" s="168"/>
      <c r="N374" s="169"/>
      <c r="O374" s="114" t="s">
        <v>640</v>
      </c>
    </row>
    <row r="375" spans="1:15" s="114" customFormat="1" ht="20.100000000000001" customHeight="1">
      <c r="A375" s="114">
        <v>165</v>
      </c>
      <c r="B375" s="65">
        <v>6</v>
      </c>
      <c r="C375" s="102" t="s">
        <v>409</v>
      </c>
      <c r="D375" s="67" t="s">
        <v>303</v>
      </c>
      <c r="E375" s="68" t="s">
        <v>109</v>
      </c>
      <c r="F375" s="105" t="s">
        <v>621</v>
      </c>
      <c r="G375" s="105" t="s">
        <v>370</v>
      </c>
      <c r="H375" s="69"/>
      <c r="I375" s="70"/>
      <c r="J375" s="70"/>
      <c r="K375" s="70"/>
      <c r="L375" s="167" t="s">
        <v>89</v>
      </c>
      <c r="M375" s="168"/>
      <c r="N375" s="169"/>
      <c r="O375" s="114" t="s">
        <v>640</v>
      </c>
    </row>
    <row r="376" spans="1:15" s="114" customFormat="1" ht="20.100000000000001" customHeight="1">
      <c r="A376" s="114">
        <v>166</v>
      </c>
      <c r="B376" s="65">
        <v>7</v>
      </c>
      <c r="C376" s="102" t="s">
        <v>411</v>
      </c>
      <c r="D376" s="67" t="s">
        <v>204</v>
      </c>
      <c r="E376" s="68" t="s">
        <v>77</v>
      </c>
      <c r="F376" s="105" t="s">
        <v>621</v>
      </c>
      <c r="G376" s="105" t="s">
        <v>370</v>
      </c>
      <c r="H376" s="69"/>
      <c r="I376" s="70"/>
      <c r="J376" s="70"/>
      <c r="K376" s="70"/>
      <c r="L376" s="167" t="s">
        <v>89</v>
      </c>
      <c r="M376" s="168"/>
      <c r="N376" s="169"/>
      <c r="O376" s="114" t="s">
        <v>640</v>
      </c>
    </row>
    <row r="377" spans="1:15" s="114" customFormat="1" ht="20.100000000000001" customHeight="1">
      <c r="A377" s="114">
        <v>167</v>
      </c>
      <c r="B377" s="65">
        <v>8</v>
      </c>
      <c r="C377" s="102" t="s">
        <v>412</v>
      </c>
      <c r="D377" s="67" t="s">
        <v>145</v>
      </c>
      <c r="E377" s="68" t="s">
        <v>188</v>
      </c>
      <c r="F377" s="105" t="s">
        <v>621</v>
      </c>
      <c r="G377" s="105" t="s">
        <v>370</v>
      </c>
      <c r="H377" s="69"/>
      <c r="I377" s="70"/>
      <c r="J377" s="70"/>
      <c r="K377" s="70"/>
      <c r="L377" s="167" t="s">
        <v>89</v>
      </c>
      <c r="M377" s="168"/>
      <c r="N377" s="169"/>
      <c r="O377" s="114" t="s">
        <v>640</v>
      </c>
    </row>
    <row r="378" spans="1:15" s="114" customFormat="1" ht="20.100000000000001" customHeight="1">
      <c r="A378" s="114">
        <v>168</v>
      </c>
      <c r="B378" s="65">
        <v>9</v>
      </c>
      <c r="C378" s="102" t="s">
        <v>377</v>
      </c>
      <c r="D378" s="67" t="s">
        <v>339</v>
      </c>
      <c r="E378" s="68" t="s">
        <v>80</v>
      </c>
      <c r="F378" s="105" t="s">
        <v>621</v>
      </c>
      <c r="G378" s="105" t="s">
        <v>333</v>
      </c>
      <c r="H378" s="69"/>
      <c r="I378" s="70"/>
      <c r="J378" s="70"/>
      <c r="K378" s="70"/>
      <c r="L378" s="167" t="s">
        <v>89</v>
      </c>
      <c r="M378" s="168"/>
      <c r="N378" s="169"/>
      <c r="O378" s="114" t="s">
        <v>640</v>
      </c>
    </row>
    <row r="379" spans="1:15" s="114" customFormat="1" ht="20.100000000000001" customHeight="1">
      <c r="A379" s="114">
        <v>169</v>
      </c>
      <c r="B379" s="65">
        <v>10</v>
      </c>
      <c r="C379" s="102" t="s">
        <v>493</v>
      </c>
      <c r="D379" s="67" t="s">
        <v>268</v>
      </c>
      <c r="E379" s="68" t="s">
        <v>80</v>
      </c>
      <c r="F379" s="105" t="s">
        <v>621</v>
      </c>
      <c r="G379" s="105" t="s">
        <v>370</v>
      </c>
      <c r="H379" s="69"/>
      <c r="I379" s="70"/>
      <c r="J379" s="70"/>
      <c r="K379" s="70"/>
      <c r="L379" s="167" t="s">
        <v>89</v>
      </c>
      <c r="M379" s="168"/>
      <c r="N379" s="169"/>
      <c r="O379" s="114" t="s">
        <v>640</v>
      </c>
    </row>
    <row r="380" spans="1:15" s="114" customFormat="1" ht="20.100000000000001" customHeight="1">
      <c r="A380" s="114">
        <v>170</v>
      </c>
      <c r="B380" s="65">
        <v>11</v>
      </c>
      <c r="C380" s="102" t="s">
        <v>378</v>
      </c>
      <c r="D380" s="67" t="s">
        <v>340</v>
      </c>
      <c r="E380" s="68" t="s">
        <v>98</v>
      </c>
      <c r="F380" s="105" t="s">
        <v>621</v>
      </c>
      <c r="G380" s="105" t="s">
        <v>333</v>
      </c>
      <c r="H380" s="69"/>
      <c r="I380" s="70"/>
      <c r="J380" s="70"/>
      <c r="K380" s="70"/>
      <c r="L380" s="167" t="s">
        <v>89</v>
      </c>
      <c r="M380" s="168"/>
      <c r="N380" s="169"/>
      <c r="O380" s="114" t="s">
        <v>640</v>
      </c>
    </row>
    <row r="381" spans="1:15" s="114" customFormat="1" ht="20.100000000000001" customHeight="1">
      <c r="A381" s="114">
        <v>171</v>
      </c>
      <c r="B381" s="65">
        <v>12</v>
      </c>
      <c r="C381" s="102" t="s">
        <v>417</v>
      </c>
      <c r="D381" s="67" t="s">
        <v>105</v>
      </c>
      <c r="E381" s="68" t="s">
        <v>101</v>
      </c>
      <c r="F381" s="105" t="s">
        <v>621</v>
      </c>
      <c r="G381" s="105" t="s">
        <v>370</v>
      </c>
      <c r="H381" s="69"/>
      <c r="I381" s="70"/>
      <c r="J381" s="70"/>
      <c r="K381" s="70"/>
      <c r="L381" s="167" t="s">
        <v>89</v>
      </c>
      <c r="M381" s="168"/>
      <c r="N381" s="169"/>
      <c r="O381" s="114" t="s">
        <v>640</v>
      </c>
    </row>
    <row r="382" spans="1:15" s="114" customFormat="1" ht="20.100000000000001" customHeight="1">
      <c r="A382" s="114">
        <v>172</v>
      </c>
      <c r="B382" s="65">
        <v>13</v>
      </c>
      <c r="C382" s="102" t="s">
        <v>416</v>
      </c>
      <c r="D382" s="67" t="s">
        <v>132</v>
      </c>
      <c r="E382" s="68" t="s">
        <v>101</v>
      </c>
      <c r="F382" s="105" t="s">
        <v>621</v>
      </c>
      <c r="G382" s="105" t="s">
        <v>370</v>
      </c>
      <c r="H382" s="69"/>
      <c r="I382" s="70"/>
      <c r="J382" s="70"/>
      <c r="K382" s="70"/>
      <c r="L382" s="167" t="s">
        <v>89</v>
      </c>
      <c r="M382" s="168"/>
      <c r="N382" s="169"/>
      <c r="O382" s="114" t="s">
        <v>640</v>
      </c>
    </row>
    <row r="383" spans="1:15" s="114" customFormat="1" ht="20.100000000000001" customHeight="1">
      <c r="A383" s="114">
        <v>173</v>
      </c>
      <c r="B383" s="65">
        <v>14</v>
      </c>
      <c r="C383" s="102" t="s">
        <v>513</v>
      </c>
      <c r="D383" s="67" t="s">
        <v>140</v>
      </c>
      <c r="E383" s="68" t="s">
        <v>150</v>
      </c>
      <c r="F383" s="105" t="s">
        <v>621</v>
      </c>
      <c r="G383" s="105" t="s">
        <v>333</v>
      </c>
      <c r="H383" s="69"/>
      <c r="I383" s="70"/>
      <c r="J383" s="70"/>
      <c r="K383" s="70"/>
      <c r="L383" s="167" t="s">
        <v>89</v>
      </c>
      <c r="M383" s="168"/>
      <c r="N383" s="169"/>
      <c r="O383" s="114" t="s">
        <v>640</v>
      </c>
    </row>
    <row r="384" spans="1:15" s="114" customFormat="1" ht="20.100000000000001" customHeight="1">
      <c r="A384" s="114">
        <v>174</v>
      </c>
      <c r="B384" s="65">
        <v>15</v>
      </c>
      <c r="C384" s="102" t="s">
        <v>539</v>
      </c>
      <c r="D384" s="67" t="s">
        <v>342</v>
      </c>
      <c r="E384" s="68" t="s">
        <v>79</v>
      </c>
      <c r="F384" s="105" t="s">
        <v>621</v>
      </c>
      <c r="G384" s="105" t="s">
        <v>330</v>
      </c>
      <c r="H384" s="69"/>
      <c r="I384" s="70"/>
      <c r="J384" s="70"/>
      <c r="K384" s="70"/>
      <c r="L384" s="167" t="s">
        <v>89</v>
      </c>
      <c r="M384" s="168"/>
      <c r="N384" s="169"/>
      <c r="O384" s="114" t="s">
        <v>640</v>
      </c>
    </row>
    <row r="385" spans="1:15" s="114" customFormat="1" ht="20.100000000000001" customHeight="1">
      <c r="A385" s="114">
        <v>175</v>
      </c>
      <c r="B385" s="65">
        <v>16</v>
      </c>
      <c r="C385" s="102" t="s">
        <v>421</v>
      </c>
      <c r="D385" s="67" t="s">
        <v>276</v>
      </c>
      <c r="E385" s="68" t="s">
        <v>79</v>
      </c>
      <c r="F385" s="105" t="s">
        <v>621</v>
      </c>
      <c r="G385" s="105" t="s">
        <v>370</v>
      </c>
      <c r="H385" s="69"/>
      <c r="I385" s="70"/>
      <c r="J385" s="70"/>
      <c r="K385" s="70"/>
      <c r="L385" s="167" t="s">
        <v>89</v>
      </c>
      <c r="M385" s="168"/>
      <c r="N385" s="169"/>
      <c r="O385" s="114" t="s">
        <v>640</v>
      </c>
    </row>
    <row r="386" spans="1:15" s="114" customFormat="1" ht="20.100000000000001" customHeight="1">
      <c r="A386" s="114">
        <v>176</v>
      </c>
      <c r="B386" s="65">
        <v>17</v>
      </c>
      <c r="C386" s="102" t="s">
        <v>424</v>
      </c>
      <c r="D386" s="67" t="s">
        <v>299</v>
      </c>
      <c r="E386" s="68" t="s">
        <v>151</v>
      </c>
      <c r="F386" s="105" t="s">
        <v>621</v>
      </c>
      <c r="G386" s="105" t="s">
        <v>370</v>
      </c>
      <c r="H386" s="69"/>
      <c r="I386" s="70"/>
      <c r="J386" s="70"/>
      <c r="K386" s="70"/>
      <c r="L386" s="167" t="s">
        <v>89</v>
      </c>
      <c r="M386" s="168"/>
      <c r="N386" s="169"/>
      <c r="O386" s="114" t="s">
        <v>640</v>
      </c>
    </row>
    <row r="387" spans="1:15" s="114" customFormat="1" ht="20.100000000000001" customHeight="1">
      <c r="A387" s="114">
        <v>177</v>
      </c>
      <c r="B387" s="65">
        <v>18</v>
      </c>
      <c r="C387" s="102" t="s">
        <v>426</v>
      </c>
      <c r="D387" s="67" t="s">
        <v>201</v>
      </c>
      <c r="E387" s="68" t="s">
        <v>146</v>
      </c>
      <c r="F387" s="105" t="s">
        <v>621</v>
      </c>
      <c r="G387" s="105" t="s">
        <v>370</v>
      </c>
      <c r="H387" s="69"/>
      <c r="I387" s="70"/>
      <c r="J387" s="70"/>
      <c r="K387" s="70"/>
      <c r="L387" s="167" t="s">
        <v>89</v>
      </c>
      <c r="M387" s="168"/>
      <c r="N387" s="169"/>
      <c r="O387" s="114" t="s">
        <v>640</v>
      </c>
    </row>
    <row r="388" spans="1:15" s="114" customFormat="1" ht="20.100000000000001" customHeight="1">
      <c r="A388" s="114">
        <v>0</v>
      </c>
      <c r="B388" s="65">
        <v>19</v>
      </c>
      <c r="C388" s="102" t="s">
        <v>89</v>
      </c>
      <c r="D388" s="67" t="s">
        <v>89</v>
      </c>
      <c r="E388" s="68" t="s">
        <v>89</v>
      </c>
      <c r="F388" s="105" t="s">
        <v>89</v>
      </c>
      <c r="G388" s="105" t="s">
        <v>89</v>
      </c>
      <c r="H388" s="69"/>
      <c r="I388" s="70"/>
      <c r="J388" s="70"/>
      <c r="K388" s="70"/>
      <c r="L388" s="167" t="s">
        <v>89</v>
      </c>
      <c r="M388" s="168"/>
      <c r="N388" s="169"/>
      <c r="O388" s="114" t="s">
        <v>640</v>
      </c>
    </row>
    <row r="389" spans="1:15" s="114" customFormat="1" ht="20.100000000000001" customHeight="1">
      <c r="A389" s="114">
        <v>0</v>
      </c>
      <c r="B389" s="65">
        <v>20</v>
      </c>
      <c r="C389" s="102" t="s">
        <v>89</v>
      </c>
      <c r="D389" s="67" t="s">
        <v>89</v>
      </c>
      <c r="E389" s="68" t="s">
        <v>89</v>
      </c>
      <c r="F389" s="105" t="s">
        <v>89</v>
      </c>
      <c r="G389" s="105" t="s">
        <v>89</v>
      </c>
      <c r="H389" s="69"/>
      <c r="I389" s="70"/>
      <c r="J389" s="70"/>
      <c r="K389" s="70"/>
      <c r="L389" s="167" t="s">
        <v>89</v>
      </c>
      <c r="M389" s="168"/>
      <c r="N389" s="169"/>
      <c r="O389" s="114" t="s">
        <v>640</v>
      </c>
    </row>
    <row r="390" spans="1:15" s="114" customFormat="1" ht="20.100000000000001" customHeight="1">
      <c r="A390" s="114">
        <v>0</v>
      </c>
      <c r="B390" s="65">
        <v>21</v>
      </c>
      <c r="C390" s="102" t="s">
        <v>89</v>
      </c>
      <c r="D390" s="67" t="s">
        <v>89</v>
      </c>
      <c r="E390" s="68" t="s">
        <v>89</v>
      </c>
      <c r="F390" s="105" t="s">
        <v>89</v>
      </c>
      <c r="G390" s="105" t="s">
        <v>89</v>
      </c>
      <c r="H390" s="69"/>
      <c r="I390" s="70"/>
      <c r="J390" s="70"/>
      <c r="K390" s="70"/>
      <c r="L390" s="167" t="s">
        <v>89</v>
      </c>
      <c r="M390" s="168"/>
      <c r="N390" s="169"/>
      <c r="O390" s="114" t="s">
        <v>640</v>
      </c>
    </row>
    <row r="391" spans="1:15" s="114" customFormat="1" ht="20.100000000000001" customHeight="1">
      <c r="A391" s="114">
        <v>0</v>
      </c>
      <c r="B391" s="65">
        <v>22</v>
      </c>
      <c r="C391" s="102" t="s">
        <v>89</v>
      </c>
      <c r="D391" s="67" t="s">
        <v>89</v>
      </c>
      <c r="E391" s="68" t="s">
        <v>89</v>
      </c>
      <c r="F391" s="105" t="s">
        <v>89</v>
      </c>
      <c r="G391" s="105" t="s">
        <v>89</v>
      </c>
      <c r="H391" s="69"/>
      <c r="I391" s="70"/>
      <c r="J391" s="70"/>
      <c r="K391" s="70"/>
      <c r="L391" s="167" t="s">
        <v>89</v>
      </c>
      <c r="M391" s="168"/>
      <c r="N391" s="169"/>
      <c r="O391" s="114" t="s">
        <v>640</v>
      </c>
    </row>
    <row r="392" spans="1:15" s="114" customFormat="1" ht="20.100000000000001" customHeight="1">
      <c r="A392" s="114">
        <v>0</v>
      </c>
      <c r="B392" s="65">
        <v>23</v>
      </c>
      <c r="C392" s="102" t="s">
        <v>89</v>
      </c>
      <c r="D392" s="67" t="s">
        <v>89</v>
      </c>
      <c r="E392" s="68" t="s">
        <v>89</v>
      </c>
      <c r="F392" s="105" t="s">
        <v>89</v>
      </c>
      <c r="G392" s="105" t="s">
        <v>89</v>
      </c>
      <c r="H392" s="69"/>
      <c r="I392" s="70"/>
      <c r="J392" s="70"/>
      <c r="K392" s="70"/>
      <c r="L392" s="167" t="s">
        <v>89</v>
      </c>
      <c r="M392" s="168"/>
      <c r="N392" s="169"/>
      <c r="O392" s="114" t="s">
        <v>640</v>
      </c>
    </row>
    <row r="393" spans="1:15" s="114" customFormat="1" ht="20.100000000000001" customHeight="1">
      <c r="A393" s="114">
        <v>0</v>
      </c>
      <c r="B393" s="65">
        <v>24</v>
      </c>
      <c r="C393" s="102" t="s">
        <v>89</v>
      </c>
      <c r="D393" s="67" t="s">
        <v>89</v>
      </c>
      <c r="E393" s="68" t="s">
        <v>89</v>
      </c>
      <c r="F393" s="105" t="s">
        <v>89</v>
      </c>
      <c r="G393" s="105" t="s">
        <v>89</v>
      </c>
      <c r="H393" s="69"/>
      <c r="I393" s="70"/>
      <c r="J393" s="70"/>
      <c r="K393" s="70"/>
      <c r="L393" s="167" t="s">
        <v>89</v>
      </c>
      <c r="M393" s="168"/>
      <c r="N393" s="169"/>
      <c r="O393" s="114" t="s">
        <v>640</v>
      </c>
    </row>
    <row r="394" spans="1:15" s="114" customFormat="1" ht="20.100000000000001" customHeight="1">
      <c r="A394" s="114">
        <v>0</v>
      </c>
      <c r="B394" s="65">
        <v>25</v>
      </c>
      <c r="C394" s="102" t="s">
        <v>89</v>
      </c>
      <c r="D394" s="67" t="s">
        <v>89</v>
      </c>
      <c r="E394" s="68" t="s">
        <v>89</v>
      </c>
      <c r="F394" s="105" t="s">
        <v>89</v>
      </c>
      <c r="G394" s="105" t="s">
        <v>89</v>
      </c>
      <c r="H394" s="69"/>
      <c r="I394" s="70"/>
      <c r="J394" s="70"/>
      <c r="K394" s="70"/>
      <c r="L394" s="167" t="s">
        <v>89</v>
      </c>
      <c r="M394" s="168"/>
      <c r="N394" s="169"/>
      <c r="O394" s="114" t="s">
        <v>640</v>
      </c>
    </row>
    <row r="395" spans="1:15" s="114" customFormat="1" ht="20.100000000000001" customHeight="1">
      <c r="A395" s="114">
        <v>0</v>
      </c>
      <c r="B395" s="65">
        <v>26</v>
      </c>
      <c r="C395" s="102" t="s">
        <v>89</v>
      </c>
      <c r="D395" s="67" t="s">
        <v>89</v>
      </c>
      <c r="E395" s="68" t="s">
        <v>89</v>
      </c>
      <c r="F395" s="105" t="s">
        <v>89</v>
      </c>
      <c r="G395" s="105" t="s">
        <v>89</v>
      </c>
      <c r="H395" s="69"/>
      <c r="I395" s="70"/>
      <c r="J395" s="70"/>
      <c r="K395" s="70"/>
      <c r="L395" s="167" t="s">
        <v>89</v>
      </c>
      <c r="M395" s="168"/>
      <c r="N395" s="169"/>
      <c r="O395" s="114" t="s">
        <v>640</v>
      </c>
    </row>
    <row r="396" spans="1:15" s="114" customFormat="1" ht="20.100000000000001" customHeight="1">
      <c r="A396" s="114">
        <v>0</v>
      </c>
      <c r="B396" s="65">
        <v>27</v>
      </c>
      <c r="C396" s="102" t="s">
        <v>89</v>
      </c>
      <c r="D396" s="67" t="s">
        <v>89</v>
      </c>
      <c r="E396" s="68" t="s">
        <v>89</v>
      </c>
      <c r="F396" s="105" t="s">
        <v>89</v>
      </c>
      <c r="G396" s="105" t="s">
        <v>89</v>
      </c>
      <c r="H396" s="69"/>
      <c r="I396" s="70"/>
      <c r="J396" s="70"/>
      <c r="K396" s="70"/>
      <c r="L396" s="167" t="s">
        <v>89</v>
      </c>
      <c r="M396" s="168"/>
      <c r="N396" s="169"/>
      <c r="O396" s="114" t="s">
        <v>640</v>
      </c>
    </row>
    <row r="397" spans="1:15" s="114" customFormat="1" ht="20.100000000000001" customHeight="1">
      <c r="A397" s="114">
        <v>0</v>
      </c>
      <c r="B397" s="65">
        <v>28</v>
      </c>
      <c r="C397" s="102" t="s">
        <v>89</v>
      </c>
      <c r="D397" s="67" t="s">
        <v>89</v>
      </c>
      <c r="E397" s="68" t="s">
        <v>89</v>
      </c>
      <c r="F397" s="105" t="s">
        <v>89</v>
      </c>
      <c r="G397" s="105" t="s">
        <v>89</v>
      </c>
      <c r="H397" s="69"/>
      <c r="I397" s="70"/>
      <c r="J397" s="70"/>
      <c r="K397" s="70"/>
      <c r="L397" s="167" t="s">
        <v>89</v>
      </c>
      <c r="M397" s="168"/>
      <c r="N397" s="169"/>
      <c r="O397" s="114" t="s">
        <v>640</v>
      </c>
    </row>
    <row r="398" spans="1:15" s="114" customFormat="1" ht="20.100000000000001" customHeight="1">
      <c r="A398" s="114">
        <v>0</v>
      </c>
      <c r="B398" s="65">
        <v>29</v>
      </c>
      <c r="C398" s="102" t="s">
        <v>89</v>
      </c>
      <c r="D398" s="67" t="s">
        <v>89</v>
      </c>
      <c r="E398" s="68" t="s">
        <v>89</v>
      </c>
      <c r="F398" s="105" t="s">
        <v>89</v>
      </c>
      <c r="G398" s="105" t="s">
        <v>89</v>
      </c>
      <c r="H398" s="69"/>
      <c r="I398" s="70"/>
      <c r="J398" s="70"/>
      <c r="K398" s="70"/>
      <c r="L398" s="167" t="s">
        <v>89</v>
      </c>
      <c r="M398" s="168"/>
      <c r="N398" s="169"/>
      <c r="O398" s="114" t="s">
        <v>640</v>
      </c>
    </row>
    <row r="399" spans="1:15" s="114" customFormat="1" ht="20.100000000000001" customHeight="1">
      <c r="A399" s="114">
        <v>0</v>
      </c>
      <c r="B399" s="72">
        <v>30</v>
      </c>
      <c r="C399" s="102" t="s">
        <v>89</v>
      </c>
      <c r="D399" s="67" t="s">
        <v>89</v>
      </c>
      <c r="E399" s="68" t="s">
        <v>89</v>
      </c>
      <c r="F399" s="105" t="s">
        <v>89</v>
      </c>
      <c r="G399" s="105" t="s">
        <v>89</v>
      </c>
      <c r="H399" s="73"/>
      <c r="I399" s="74"/>
      <c r="J399" s="74"/>
      <c r="K399" s="74"/>
      <c r="L399" s="167" t="s">
        <v>89</v>
      </c>
      <c r="M399" s="168"/>
      <c r="N399" s="169"/>
      <c r="O399" s="114" t="s">
        <v>640</v>
      </c>
    </row>
    <row r="400" spans="1:15" s="114" customFormat="1" ht="23.25" customHeight="1">
      <c r="A400" s="114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6"/>
      <c r="M400" s="116"/>
      <c r="N400" s="116"/>
    </row>
    <row r="401" spans="1:16" s="114" customFormat="1" ht="20.100000000000001" customHeight="1">
      <c r="A401" s="114">
        <v>0</v>
      </c>
      <c r="B401" s="82" t="s">
        <v>92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6" s="114" customFormat="1" ht="18.75" customHeight="1">
      <c r="A402" s="114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6" s="114" customFormat="1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6" s="114" customFormat="1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6" s="114" customFormat="1" ht="20.100000000000001" customHeight="1">
      <c r="A405" s="100">
        <v>0</v>
      </c>
      <c r="C405" s="108" t="s">
        <v>91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6" s="114" customFormat="1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659</v>
      </c>
      <c r="I406" s="110">
        <v>11</v>
      </c>
      <c r="J406" s="88"/>
      <c r="K406" s="112" t="s">
        <v>50</v>
      </c>
      <c r="L406" s="113">
        <v>1</v>
      </c>
      <c r="N406" s="111"/>
      <c r="O406" s="101"/>
      <c r="P406" s="101"/>
    </row>
    <row r="407" spans="1:16" s="114" customFormat="1"/>
    <row r="408" spans="1:16" s="56" customFormat="1">
      <c r="C408" s="190" t="s">
        <v>57</v>
      </c>
      <c r="D408" s="190"/>
      <c r="E408" s="57"/>
      <c r="F408" s="184" t="s">
        <v>616</v>
      </c>
      <c r="G408" s="184"/>
      <c r="H408" s="184"/>
      <c r="I408" s="184"/>
      <c r="J408" s="184"/>
      <c r="K408" s="184"/>
      <c r="L408" s="58" t="s">
        <v>634</v>
      </c>
    </row>
    <row r="409" spans="1:16" s="56" customFormat="1">
      <c r="C409" s="190" t="s">
        <v>59</v>
      </c>
      <c r="D409" s="190"/>
      <c r="E409" s="59" t="s">
        <v>585</v>
      </c>
      <c r="F409" s="191" t="s">
        <v>636</v>
      </c>
      <c r="G409" s="191"/>
      <c r="H409" s="191"/>
      <c r="I409" s="191"/>
      <c r="J409" s="191"/>
      <c r="K409" s="191"/>
      <c r="L409" s="60" t="s">
        <v>60</v>
      </c>
      <c r="M409" s="61" t="s">
        <v>61</v>
      </c>
      <c r="N409" s="61">
        <v>3</v>
      </c>
    </row>
    <row r="410" spans="1:16" s="62" customFormat="1" ht="18.75" customHeight="1">
      <c r="C410" s="63" t="s">
        <v>637</v>
      </c>
      <c r="D410" s="185" t="s">
        <v>638</v>
      </c>
      <c r="E410" s="185"/>
      <c r="F410" s="185"/>
      <c r="G410" s="185"/>
      <c r="H410" s="185"/>
      <c r="I410" s="185"/>
      <c r="J410" s="185"/>
      <c r="K410" s="185"/>
      <c r="L410" s="60" t="s">
        <v>62</v>
      </c>
      <c r="M410" s="60" t="s">
        <v>61</v>
      </c>
      <c r="N410" s="60">
        <v>2</v>
      </c>
    </row>
    <row r="411" spans="1:16" s="62" customFormat="1" ht="18.75" customHeight="1">
      <c r="B411" s="186" t="s">
        <v>660</v>
      </c>
      <c r="C411" s="186"/>
      <c r="D411" s="186"/>
      <c r="E411" s="186"/>
      <c r="F411" s="186"/>
      <c r="G411" s="186"/>
      <c r="H411" s="186"/>
      <c r="I411" s="186"/>
      <c r="J411" s="186"/>
      <c r="K411" s="186"/>
      <c r="L411" s="60" t="s">
        <v>63</v>
      </c>
      <c r="M411" s="60" t="s">
        <v>61</v>
      </c>
      <c r="N411" s="60">
        <v>1</v>
      </c>
    </row>
    <row r="412" spans="1:16" s="114" customFormat="1" ht="9" customHeight="1"/>
    <row r="413" spans="1:16" s="114" customFormat="1" ht="15" customHeight="1">
      <c r="B413" s="187" t="s">
        <v>4</v>
      </c>
      <c r="C413" s="188" t="s">
        <v>64</v>
      </c>
      <c r="D413" s="189" t="s">
        <v>9</v>
      </c>
      <c r="E413" s="183" t="s">
        <v>10</v>
      </c>
      <c r="F413" s="188" t="s">
        <v>75</v>
      </c>
      <c r="G413" s="188" t="s">
        <v>76</v>
      </c>
      <c r="H413" s="188" t="s">
        <v>66</v>
      </c>
      <c r="I413" s="188" t="s">
        <v>67</v>
      </c>
      <c r="J413" s="192" t="s">
        <v>56</v>
      </c>
      <c r="K413" s="192"/>
      <c r="L413" s="176" t="s">
        <v>68</v>
      </c>
      <c r="M413" s="177"/>
      <c r="N413" s="178"/>
    </row>
    <row r="414" spans="1:16" s="114" customFormat="1" ht="27" customHeight="1">
      <c r="B414" s="187"/>
      <c r="C414" s="187"/>
      <c r="D414" s="189"/>
      <c r="E414" s="183"/>
      <c r="F414" s="187"/>
      <c r="G414" s="187"/>
      <c r="H414" s="187"/>
      <c r="I414" s="187"/>
      <c r="J414" s="115" t="s">
        <v>69</v>
      </c>
      <c r="K414" s="115" t="s">
        <v>70</v>
      </c>
      <c r="L414" s="179"/>
      <c r="M414" s="180"/>
      <c r="N414" s="181"/>
    </row>
    <row r="415" spans="1:16" s="114" customFormat="1" ht="20.100000000000001" customHeight="1">
      <c r="A415" s="114">
        <v>178</v>
      </c>
      <c r="B415" s="65">
        <v>1</v>
      </c>
      <c r="C415" s="102" t="s">
        <v>430</v>
      </c>
      <c r="D415" s="67" t="s">
        <v>365</v>
      </c>
      <c r="E415" s="68" t="s">
        <v>157</v>
      </c>
      <c r="F415" s="105" t="s">
        <v>621</v>
      </c>
      <c r="G415" s="105" t="s">
        <v>370</v>
      </c>
      <c r="H415" s="69"/>
      <c r="I415" s="70"/>
      <c r="J415" s="70"/>
      <c r="K415" s="70"/>
      <c r="L415" s="170" t="s">
        <v>89</v>
      </c>
      <c r="M415" s="171"/>
      <c r="N415" s="172"/>
      <c r="O415" s="114" t="s">
        <v>640</v>
      </c>
    </row>
    <row r="416" spans="1:16" s="114" customFormat="1" ht="20.100000000000001" customHeight="1">
      <c r="A416" s="114">
        <v>179</v>
      </c>
      <c r="B416" s="65">
        <v>2</v>
      </c>
      <c r="C416" s="102" t="s">
        <v>527</v>
      </c>
      <c r="D416" s="67" t="s">
        <v>320</v>
      </c>
      <c r="E416" s="68" t="s">
        <v>220</v>
      </c>
      <c r="F416" s="105" t="s">
        <v>621</v>
      </c>
      <c r="G416" s="105" t="s">
        <v>333</v>
      </c>
      <c r="H416" s="69"/>
      <c r="I416" s="70"/>
      <c r="J416" s="70"/>
      <c r="K416" s="70"/>
      <c r="L416" s="167" t="s">
        <v>89</v>
      </c>
      <c r="M416" s="168"/>
      <c r="N416" s="169"/>
      <c r="O416" s="114" t="s">
        <v>640</v>
      </c>
    </row>
    <row r="417" spans="1:15" s="114" customFormat="1" ht="20.100000000000001" customHeight="1">
      <c r="A417" s="114">
        <v>180</v>
      </c>
      <c r="B417" s="65">
        <v>3</v>
      </c>
      <c r="C417" s="102" t="s">
        <v>544</v>
      </c>
      <c r="D417" s="67" t="s">
        <v>311</v>
      </c>
      <c r="E417" s="68" t="s">
        <v>121</v>
      </c>
      <c r="F417" s="105" t="s">
        <v>621</v>
      </c>
      <c r="G417" s="105" t="s">
        <v>333</v>
      </c>
      <c r="H417" s="69"/>
      <c r="I417" s="70"/>
      <c r="J417" s="70"/>
      <c r="K417" s="70"/>
      <c r="L417" s="167" t="s">
        <v>89</v>
      </c>
      <c r="M417" s="168"/>
      <c r="N417" s="169"/>
      <c r="O417" s="114" t="s">
        <v>640</v>
      </c>
    </row>
    <row r="418" spans="1:15" s="114" customFormat="1" ht="20.100000000000001" customHeight="1">
      <c r="A418" s="114">
        <v>181</v>
      </c>
      <c r="B418" s="65">
        <v>4</v>
      </c>
      <c r="C418" s="102" t="s">
        <v>506</v>
      </c>
      <c r="D418" s="67" t="s">
        <v>315</v>
      </c>
      <c r="E418" s="68" t="s">
        <v>158</v>
      </c>
      <c r="F418" s="105" t="s">
        <v>621</v>
      </c>
      <c r="G418" s="105" t="s">
        <v>370</v>
      </c>
      <c r="H418" s="69"/>
      <c r="I418" s="70"/>
      <c r="J418" s="70"/>
      <c r="K418" s="70"/>
      <c r="L418" s="167" t="s">
        <v>89</v>
      </c>
      <c r="M418" s="168"/>
      <c r="N418" s="169"/>
      <c r="O418" s="114" t="s">
        <v>640</v>
      </c>
    </row>
    <row r="419" spans="1:15" s="114" customFormat="1" ht="20.100000000000001" customHeight="1">
      <c r="A419" s="114">
        <v>182</v>
      </c>
      <c r="B419" s="65">
        <v>5</v>
      </c>
      <c r="C419" s="102" t="s">
        <v>536</v>
      </c>
      <c r="D419" s="67" t="s">
        <v>295</v>
      </c>
      <c r="E419" s="68" t="s">
        <v>123</v>
      </c>
      <c r="F419" s="105" t="s">
        <v>621</v>
      </c>
      <c r="G419" s="105" t="s">
        <v>370</v>
      </c>
      <c r="H419" s="69"/>
      <c r="I419" s="70"/>
      <c r="J419" s="70"/>
      <c r="K419" s="70"/>
      <c r="L419" s="167" t="s">
        <v>89</v>
      </c>
      <c r="M419" s="168"/>
      <c r="N419" s="169"/>
      <c r="O419" s="114" t="s">
        <v>640</v>
      </c>
    </row>
    <row r="420" spans="1:15" s="114" customFormat="1" ht="20.100000000000001" customHeight="1">
      <c r="A420" s="114">
        <v>183</v>
      </c>
      <c r="B420" s="65">
        <v>6</v>
      </c>
      <c r="C420" s="102" t="s">
        <v>433</v>
      </c>
      <c r="D420" s="67" t="s">
        <v>606</v>
      </c>
      <c r="E420" s="68" t="s">
        <v>81</v>
      </c>
      <c r="F420" s="105" t="s">
        <v>621</v>
      </c>
      <c r="G420" s="105" t="s">
        <v>370</v>
      </c>
      <c r="H420" s="69"/>
      <c r="I420" s="70"/>
      <c r="J420" s="70"/>
      <c r="K420" s="70"/>
      <c r="L420" s="167" t="s">
        <v>89</v>
      </c>
      <c r="M420" s="168"/>
      <c r="N420" s="169"/>
      <c r="O420" s="114" t="s">
        <v>640</v>
      </c>
    </row>
    <row r="421" spans="1:15" s="114" customFormat="1" ht="20.100000000000001" customHeight="1">
      <c r="A421" s="114">
        <v>184</v>
      </c>
      <c r="B421" s="65">
        <v>7</v>
      </c>
      <c r="C421" s="102" t="s">
        <v>436</v>
      </c>
      <c r="D421" s="67" t="s">
        <v>230</v>
      </c>
      <c r="E421" s="68" t="s">
        <v>240</v>
      </c>
      <c r="F421" s="105" t="s">
        <v>621</v>
      </c>
      <c r="G421" s="105" t="s">
        <v>370</v>
      </c>
      <c r="H421" s="69"/>
      <c r="I421" s="70"/>
      <c r="J421" s="70"/>
      <c r="K421" s="70"/>
      <c r="L421" s="167" t="s">
        <v>89</v>
      </c>
      <c r="M421" s="168"/>
      <c r="N421" s="169"/>
      <c r="O421" s="114" t="s">
        <v>640</v>
      </c>
    </row>
    <row r="422" spans="1:15" s="114" customFormat="1" ht="20.100000000000001" customHeight="1">
      <c r="A422" s="114">
        <v>185</v>
      </c>
      <c r="B422" s="65">
        <v>8</v>
      </c>
      <c r="C422" s="102" t="s">
        <v>574</v>
      </c>
      <c r="D422" s="67" t="s">
        <v>172</v>
      </c>
      <c r="E422" s="68" t="s">
        <v>202</v>
      </c>
      <c r="F422" s="105" t="s">
        <v>621</v>
      </c>
      <c r="G422" s="105" t="s">
        <v>333</v>
      </c>
      <c r="H422" s="69"/>
      <c r="I422" s="70"/>
      <c r="J422" s="70"/>
      <c r="K422" s="70"/>
      <c r="L422" s="167" t="s">
        <v>89</v>
      </c>
      <c r="M422" s="168"/>
      <c r="N422" s="169"/>
      <c r="O422" s="114" t="s">
        <v>640</v>
      </c>
    </row>
    <row r="423" spans="1:15" s="114" customFormat="1" ht="20.100000000000001" customHeight="1">
      <c r="A423" s="114">
        <v>186</v>
      </c>
      <c r="B423" s="65">
        <v>9</v>
      </c>
      <c r="C423" s="102" t="s">
        <v>480</v>
      </c>
      <c r="D423" s="67" t="s">
        <v>252</v>
      </c>
      <c r="E423" s="68" t="s">
        <v>116</v>
      </c>
      <c r="F423" s="105" t="s">
        <v>621</v>
      </c>
      <c r="G423" s="105" t="s">
        <v>370</v>
      </c>
      <c r="H423" s="69"/>
      <c r="I423" s="70"/>
      <c r="J423" s="70"/>
      <c r="K423" s="70"/>
      <c r="L423" s="167" t="s">
        <v>89</v>
      </c>
      <c r="M423" s="168"/>
      <c r="N423" s="169"/>
      <c r="O423" s="114" t="s">
        <v>640</v>
      </c>
    </row>
    <row r="424" spans="1:15" s="114" customFormat="1" ht="20.100000000000001" customHeight="1">
      <c r="A424" s="114">
        <v>187</v>
      </c>
      <c r="B424" s="65">
        <v>10</v>
      </c>
      <c r="C424" s="102" t="s">
        <v>438</v>
      </c>
      <c r="D424" s="67" t="s">
        <v>139</v>
      </c>
      <c r="E424" s="68" t="s">
        <v>116</v>
      </c>
      <c r="F424" s="105" t="s">
        <v>621</v>
      </c>
      <c r="G424" s="105" t="s">
        <v>370</v>
      </c>
      <c r="H424" s="69"/>
      <c r="I424" s="70"/>
      <c r="J424" s="70"/>
      <c r="K424" s="70"/>
      <c r="L424" s="167" t="s">
        <v>89</v>
      </c>
      <c r="M424" s="168"/>
      <c r="N424" s="169"/>
      <c r="O424" s="114" t="s">
        <v>640</v>
      </c>
    </row>
    <row r="425" spans="1:15" s="114" customFormat="1" ht="20.100000000000001" customHeight="1">
      <c r="A425" s="114">
        <v>188</v>
      </c>
      <c r="B425" s="65">
        <v>11</v>
      </c>
      <c r="C425" s="102" t="s">
        <v>441</v>
      </c>
      <c r="D425" s="67" t="s">
        <v>219</v>
      </c>
      <c r="E425" s="68" t="s">
        <v>190</v>
      </c>
      <c r="F425" s="105" t="s">
        <v>621</v>
      </c>
      <c r="G425" s="105" t="s">
        <v>370</v>
      </c>
      <c r="H425" s="69"/>
      <c r="I425" s="70"/>
      <c r="J425" s="70"/>
      <c r="K425" s="70"/>
      <c r="L425" s="167" t="s">
        <v>89</v>
      </c>
      <c r="M425" s="168"/>
      <c r="N425" s="169"/>
      <c r="O425" s="114" t="s">
        <v>640</v>
      </c>
    </row>
    <row r="426" spans="1:15" s="114" customFormat="1" ht="20.100000000000001" customHeight="1">
      <c r="A426" s="114">
        <v>189</v>
      </c>
      <c r="B426" s="65">
        <v>12</v>
      </c>
      <c r="C426" s="102" t="s">
        <v>496</v>
      </c>
      <c r="D426" s="67" t="s">
        <v>263</v>
      </c>
      <c r="E426" s="68" t="s">
        <v>190</v>
      </c>
      <c r="F426" s="105" t="s">
        <v>621</v>
      </c>
      <c r="G426" s="105" t="s">
        <v>370</v>
      </c>
      <c r="H426" s="69"/>
      <c r="I426" s="70"/>
      <c r="J426" s="70"/>
      <c r="K426" s="70"/>
      <c r="L426" s="167" t="s">
        <v>89</v>
      </c>
      <c r="M426" s="168"/>
      <c r="N426" s="169"/>
      <c r="O426" s="114" t="s">
        <v>640</v>
      </c>
    </row>
    <row r="427" spans="1:15" s="114" customFormat="1" ht="20.100000000000001" customHeight="1">
      <c r="A427" s="114">
        <v>190</v>
      </c>
      <c r="B427" s="65">
        <v>13</v>
      </c>
      <c r="C427" s="102" t="s">
        <v>440</v>
      </c>
      <c r="D427" s="67" t="s">
        <v>269</v>
      </c>
      <c r="E427" s="68" t="s">
        <v>190</v>
      </c>
      <c r="F427" s="105" t="s">
        <v>621</v>
      </c>
      <c r="G427" s="105" t="s">
        <v>370</v>
      </c>
      <c r="H427" s="69"/>
      <c r="I427" s="70"/>
      <c r="J427" s="70"/>
      <c r="K427" s="70"/>
      <c r="L427" s="167" t="s">
        <v>89</v>
      </c>
      <c r="M427" s="168"/>
      <c r="N427" s="169"/>
      <c r="O427" s="114" t="s">
        <v>640</v>
      </c>
    </row>
    <row r="428" spans="1:15" s="114" customFormat="1" ht="20.100000000000001" customHeight="1">
      <c r="A428" s="114">
        <v>191</v>
      </c>
      <c r="B428" s="65">
        <v>14</v>
      </c>
      <c r="C428" s="102" t="s">
        <v>540</v>
      </c>
      <c r="D428" s="67" t="s">
        <v>265</v>
      </c>
      <c r="E428" s="68" t="s">
        <v>185</v>
      </c>
      <c r="F428" s="105" t="s">
        <v>621</v>
      </c>
      <c r="G428" s="105" t="s">
        <v>330</v>
      </c>
      <c r="H428" s="69"/>
      <c r="I428" s="70"/>
      <c r="J428" s="70"/>
      <c r="K428" s="70"/>
      <c r="L428" s="167" t="s">
        <v>89</v>
      </c>
      <c r="M428" s="168"/>
      <c r="N428" s="169"/>
      <c r="O428" s="114" t="s">
        <v>640</v>
      </c>
    </row>
    <row r="429" spans="1:15" s="114" customFormat="1" ht="20.100000000000001" customHeight="1">
      <c r="A429" s="114">
        <v>192</v>
      </c>
      <c r="B429" s="65">
        <v>15</v>
      </c>
      <c r="C429" s="102" t="s">
        <v>442</v>
      </c>
      <c r="D429" s="67" t="s">
        <v>255</v>
      </c>
      <c r="E429" s="68" t="s">
        <v>159</v>
      </c>
      <c r="F429" s="105" t="s">
        <v>621</v>
      </c>
      <c r="G429" s="105" t="s">
        <v>370</v>
      </c>
      <c r="H429" s="69"/>
      <c r="I429" s="70"/>
      <c r="J429" s="70"/>
      <c r="K429" s="70"/>
      <c r="L429" s="167" t="s">
        <v>89</v>
      </c>
      <c r="M429" s="168"/>
      <c r="N429" s="169"/>
      <c r="O429" s="114" t="s">
        <v>640</v>
      </c>
    </row>
    <row r="430" spans="1:15" s="114" customFormat="1" ht="20.100000000000001" customHeight="1">
      <c r="A430" s="114">
        <v>193</v>
      </c>
      <c r="B430" s="65">
        <v>16</v>
      </c>
      <c r="C430" s="102" t="s">
        <v>445</v>
      </c>
      <c r="D430" s="67" t="s">
        <v>610</v>
      </c>
      <c r="E430" s="68" t="s">
        <v>152</v>
      </c>
      <c r="F430" s="105" t="s">
        <v>621</v>
      </c>
      <c r="G430" s="105" t="s">
        <v>370</v>
      </c>
      <c r="H430" s="69"/>
      <c r="I430" s="70"/>
      <c r="J430" s="70"/>
      <c r="K430" s="70"/>
      <c r="L430" s="167" t="s">
        <v>89</v>
      </c>
      <c r="M430" s="168"/>
      <c r="N430" s="169"/>
      <c r="O430" s="114" t="s">
        <v>640</v>
      </c>
    </row>
    <row r="431" spans="1:15" s="114" customFormat="1" ht="20.100000000000001" customHeight="1">
      <c r="A431" s="114">
        <v>194</v>
      </c>
      <c r="B431" s="65">
        <v>17</v>
      </c>
      <c r="C431" s="102" t="s">
        <v>482</v>
      </c>
      <c r="D431" s="67" t="s">
        <v>612</v>
      </c>
      <c r="E431" s="68" t="s">
        <v>125</v>
      </c>
      <c r="F431" s="105" t="s">
        <v>621</v>
      </c>
      <c r="G431" s="105" t="s">
        <v>370</v>
      </c>
      <c r="H431" s="69"/>
      <c r="I431" s="70"/>
      <c r="J431" s="70"/>
      <c r="K431" s="70"/>
      <c r="L431" s="167" t="s">
        <v>89</v>
      </c>
      <c r="M431" s="168"/>
      <c r="N431" s="169"/>
      <c r="O431" s="114" t="s">
        <v>640</v>
      </c>
    </row>
    <row r="432" spans="1:15" s="114" customFormat="1" ht="20.100000000000001" customHeight="1">
      <c r="A432" s="114">
        <v>195</v>
      </c>
      <c r="B432" s="65">
        <v>18</v>
      </c>
      <c r="C432" s="102" t="s">
        <v>452</v>
      </c>
      <c r="D432" s="67" t="s">
        <v>614</v>
      </c>
      <c r="E432" s="68" t="s">
        <v>192</v>
      </c>
      <c r="F432" s="105" t="s">
        <v>621</v>
      </c>
      <c r="G432" s="105" t="s">
        <v>370</v>
      </c>
      <c r="H432" s="69"/>
      <c r="I432" s="70"/>
      <c r="J432" s="70"/>
      <c r="K432" s="70"/>
      <c r="L432" s="167" t="s">
        <v>89</v>
      </c>
      <c r="M432" s="168"/>
      <c r="N432" s="169"/>
      <c r="O432" s="114" t="s">
        <v>640</v>
      </c>
    </row>
    <row r="433" spans="1:15" s="114" customFormat="1" ht="20.100000000000001" customHeight="1">
      <c r="A433" s="114">
        <v>196</v>
      </c>
      <c r="B433" s="65">
        <v>19</v>
      </c>
      <c r="C433" s="102" t="s">
        <v>391</v>
      </c>
      <c r="D433" s="67" t="s">
        <v>199</v>
      </c>
      <c r="E433" s="68" t="s">
        <v>203</v>
      </c>
      <c r="F433" s="105" t="s">
        <v>622</v>
      </c>
      <c r="G433" s="105" t="s">
        <v>370</v>
      </c>
      <c r="H433" s="69"/>
      <c r="I433" s="70"/>
      <c r="J433" s="70"/>
      <c r="K433" s="70"/>
      <c r="L433" s="167" t="s">
        <v>89</v>
      </c>
      <c r="M433" s="168"/>
      <c r="N433" s="169"/>
      <c r="O433" s="114" t="s">
        <v>640</v>
      </c>
    </row>
    <row r="434" spans="1:15" s="114" customFormat="1" ht="20.100000000000001" customHeight="1">
      <c r="A434" s="114">
        <v>197</v>
      </c>
      <c r="B434" s="65">
        <v>20</v>
      </c>
      <c r="C434" s="102" t="s">
        <v>392</v>
      </c>
      <c r="D434" s="67" t="s">
        <v>592</v>
      </c>
      <c r="E434" s="68" t="s">
        <v>100</v>
      </c>
      <c r="F434" s="105" t="s">
        <v>622</v>
      </c>
      <c r="G434" s="105" t="s">
        <v>370</v>
      </c>
      <c r="H434" s="69"/>
      <c r="I434" s="70"/>
      <c r="J434" s="70"/>
      <c r="K434" s="70"/>
      <c r="L434" s="167" t="s">
        <v>89</v>
      </c>
      <c r="M434" s="168"/>
      <c r="N434" s="169"/>
      <c r="O434" s="114" t="s">
        <v>640</v>
      </c>
    </row>
    <row r="435" spans="1:15" s="114" customFormat="1" ht="20.100000000000001" customHeight="1">
      <c r="A435" s="114">
        <v>0</v>
      </c>
      <c r="B435" s="65">
        <v>21</v>
      </c>
      <c r="C435" s="102" t="s">
        <v>89</v>
      </c>
      <c r="D435" s="67" t="s">
        <v>89</v>
      </c>
      <c r="E435" s="68" t="s">
        <v>89</v>
      </c>
      <c r="F435" s="105" t="s">
        <v>89</v>
      </c>
      <c r="G435" s="105" t="s">
        <v>89</v>
      </c>
      <c r="H435" s="69"/>
      <c r="I435" s="70"/>
      <c r="J435" s="70"/>
      <c r="K435" s="70"/>
      <c r="L435" s="167" t="s">
        <v>89</v>
      </c>
      <c r="M435" s="168"/>
      <c r="N435" s="169"/>
      <c r="O435" s="114" t="s">
        <v>640</v>
      </c>
    </row>
    <row r="436" spans="1:15" s="114" customFormat="1" ht="20.100000000000001" customHeight="1">
      <c r="A436" s="114">
        <v>0</v>
      </c>
      <c r="B436" s="65">
        <v>22</v>
      </c>
      <c r="C436" s="102" t="s">
        <v>89</v>
      </c>
      <c r="D436" s="67" t="s">
        <v>89</v>
      </c>
      <c r="E436" s="68" t="s">
        <v>89</v>
      </c>
      <c r="F436" s="105" t="s">
        <v>89</v>
      </c>
      <c r="G436" s="105" t="s">
        <v>89</v>
      </c>
      <c r="H436" s="69"/>
      <c r="I436" s="70"/>
      <c r="J436" s="70"/>
      <c r="K436" s="70"/>
      <c r="L436" s="167" t="s">
        <v>89</v>
      </c>
      <c r="M436" s="168"/>
      <c r="N436" s="169"/>
      <c r="O436" s="114" t="s">
        <v>640</v>
      </c>
    </row>
    <row r="437" spans="1:15" s="114" customFormat="1" ht="20.100000000000001" customHeight="1">
      <c r="A437" s="114">
        <v>0</v>
      </c>
      <c r="B437" s="65">
        <v>23</v>
      </c>
      <c r="C437" s="102" t="s">
        <v>89</v>
      </c>
      <c r="D437" s="67" t="s">
        <v>89</v>
      </c>
      <c r="E437" s="68" t="s">
        <v>89</v>
      </c>
      <c r="F437" s="105" t="s">
        <v>89</v>
      </c>
      <c r="G437" s="105" t="s">
        <v>89</v>
      </c>
      <c r="H437" s="69"/>
      <c r="I437" s="70"/>
      <c r="J437" s="70"/>
      <c r="K437" s="70"/>
      <c r="L437" s="167" t="s">
        <v>89</v>
      </c>
      <c r="M437" s="168"/>
      <c r="N437" s="169"/>
      <c r="O437" s="114" t="s">
        <v>640</v>
      </c>
    </row>
    <row r="438" spans="1:15" s="114" customFormat="1" ht="20.100000000000001" customHeight="1">
      <c r="A438" s="114">
        <v>0</v>
      </c>
      <c r="B438" s="65">
        <v>24</v>
      </c>
      <c r="C438" s="102" t="s">
        <v>89</v>
      </c>
      <c r="D438" s="67" t="s">
        <v>89</v>
      </c>
      <c r="E438" s="68" t="s">
        <v>89</v>
      </c>
      <c r="F438" s="105" t="s">
        <v>89</v>
      </c>
      <c r="G438" s="105" t="s">
        <v>89</v>
      </c>
      <c r="H438" s="69"/>
      <c r="I438" s="70"/>
      <c r="J438" s="70"/>
      <c r="K438" s="70"/>
      <c r="L438" s="167" t="s">
        <v>89</v>
      </c>
      <c r="M438" s="168"/>
      <c r="N438" s="169"/>
      <c r="O438" s="114" t="s">
        <v>640</v>
      </c>
    </row>
    <row r="439" spans="1:15" s="114" customFormat="1" ht="20.100000000000001" customHeight="1">
      <c r="A439" s="114">
        <v>0</v>
      </c>
      <c r="B439" s="65">
        <v>25</v>
      </c>
      <c r="C439" s="102" t="s">
        <v>89</v>
      </c>
      <c r="D439" s="67" t="s">
        <v>89</v>
      </c>
      <c r="E439" s="68" t="s">
        <v>89</v>
      </c>
      <c r="F439" s="105" t="s">
        <v>89</v>
      </c>
      <c r="G439" s="105" t="s">
        <v>89</v>
      </c>
      <c r="H439" s="69"/>
      <c r="I439" s="70"/>
      <c r="J439" s="70"/>
      <c r="K439" s="70"/>
      <c r="L439" s="167" t="s">
        <v>89</v>
      </c>
      <c r="M439" s="168"/>
      <c r="N439" s="169"/>
      <c r="O439" s="114" t="s">
        <v>640</v>
      </c>
    </row>
    <row r="440" spans="1:15" s="114" customFormat="1" ht="20.100000000000001" customHeight="1">
      <c r="A440" s="114">
        <v>0</v>
      </c>
      <c r="B440" s="65">
        <v>26</v>
      </c>
      <c r="C440" s="102" t="s">
        <v>89</v>
      </c>
      <c r="D440" s="67" t="s">
        <v>89</v>
      </c>
      <c r="E440" s="68" t="s">
        <v>89</v>
      </c>
      <c r="F440" s="105" t="s">
        <v>89</v>
      </c>
      <c r="G440" s="105" t="s">
        <v>89</v>
      </c>
      <c r="H440" s="69"/>
      <c r="I440" s="70"/>
      <c r="J440" s="70"/>
      <c r="K440" s="70"/>
      <c r="L440" s="167" t="s">
        <v>89</v>
      </c>
      <c r="M440" s="168"/>
      <c r="N440" s="169"/>
      <c r="O440" s="114" t="s">
        <v>640</v>
      </c>
    </row>
    <row r="441" spans="1:15" s="114" customFormat="1" ht="20.100000000000001" customHeight="1">
      <c r="A441" s="114">
        <v>0</v>
      </c>
      <c r="B441" s="65">
        <v>27</v>
      </c>
      <c r="C441" s="102" t="s">
        <v>89</v>
      </c>
      <c r="D441" s="67" t="s">
        <v>89</v>
      </c>
      <c r="E441" s="68" t="s">
        <v>89</v>
      </c>
      <c r="F441" s="105" t="s">
        <v>89</v>
      </c>
      <c r="G441" s="105" t="s">
        <v>89</v>
      </c>
      <c r="H441" s="69"/>
      <c r="I441" s="70"/>
      <c r="J441" s="70"/>
      <c r="K441" s="70"/>
      <c r="L441" s="167" t="s">
        <v>89</v>
      </c>
      <c r="M441" s="168"/>
      <c r="N441" s="169"/>
      <c r="O441" s="114" t="s">
        <v>640</v>
      </c>
    </row>
    <row r="442" spans="1:15" s="114" customFormat="1" ht="20.100000000000001" customHeight="1">
      <c r="A442" s="114">
        <v>0</v>
      </c>
      <c r="B442" s="65">
        <v>28</v>
      </c>
      <c r="C442" s="102" t="s">
        <v>89</v>
      </c>
      <c r="D442" s="67" t="s">
        <v>89</v>
      </c>
      <c r="E442" s="68" t="s">
        <v>89</v>
      </c>
      <c r="F442" s="105" t="s">
        <v>89</v>
      </c>
      <c r="G442" s="105" t="s">
        <v>89</v>
      </c>
      <c r="H442" s="69"/>
      <c r="I442" s="70"/>
      <c r="J442" s="70"/>
      <c r="K442" s="70"/>
      <c r="L442" s="167" t="s">
        <v>89</v>
      </c>
      <c r="M442" s="168"/>
      <c r="N442" s="169"/>
      <c r="O442" s="114" t="s">
        <v>640</v>
      </c>
    </row>
    <row r="443" spans="1:15" s="114" customFormat="1" ht="20.100000000000001" customHeight="1">
      <c r="A443" s="114">
        <v>0</v>
      </c>
      <c r="B443" s="65">
        <v>29</v>
      </c>
      <c r="C443" s="102" t="s">
        <v>89</v>
      </c>
      <c r="D443" s="67" t="s">
        <v>89</v>
      </c>
      <c r="E443" s="68" t="s">
        <v>89</v>
      </c>
      <c r="F443" s="105" t="s">
        <v>89</v>
      </c>
      <c r="G443" s="105" t="s">
        <v>89</v>
      </c>
      <c r="H443" s="69"/>
      <c r="I443" s="70"/>
      <c r="J443" s="70"/>
      <c r="K443" s="70"/>
      <c r="L443" s="167" t="s">
        <v>89</v>
      </c>
      <c r="M443" s="168"/>
      <c r="N443" s="169"/>
      <c r="O443" s="114" t="s">
        <v>640</v>
      </c>
    </row>
    <row r="444" spans="1:15" s="114" customFormat="1" ht="20.100000000000001" customHeight="1">
      <c r="A444" s="114">
        <v>0</v>
      </c>
      <c r="B444" s="72">
        <v>30</v>
      </c>
      <c r="C444" s="102" t="s">
        <v>89</v>
      </c>
      <c r="D444" s="67" t="s">
        <v>89</v>
      </c>
      <c r="E444" s="68" t="s">
        <v>89</v>
      </c>
      <c r="F444" s="105" t="s">
        <v>89</v>
      </c>
      <c r="G444" s="105" t="s">
        <v>89</v>
      </c>
      <c r="H444" s="73"/>
      <c r="I444" s="74"/>
      <c r="J444" s="74"/>
      <c r="K444" s="74"/>
      <c r="L444" s="167" t="s">
        <v>89</v>
      </c>
      <c r="M444" s="168"/>
      <c r="N444" s="169"/>
      <c r="O444" s="114" t="s">
        <v>640</v>
      </c>
    </row>
    <row r="445" spans="1:15" s="114" customFormat="1" ht="23.25" customHeight="1">
      <c r="A445" s="114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6"/>
      <c r="M445" s="116"/>
      <c r="N445" s="116"/>
    </row>
    <row r="446" spans="1:15" s="114" customFormat="1" ht="20.100000000000001" customHeight="1">
      <c r="A446" s="114">
        <v>0</v>
      </c>
      <c r="B446" s="82" t="s">
        <v>92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5" s="114" customFormat="1" ht="18.75" customHeight="1">
      <c r="A447" s="114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5" s="114" customFormat="1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6" s="114" customFormat="1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6" s="114" customFormat="1" ht="20.100000000000001" customHeight="1">
      <c r="A450" s="100">
        <v>0</v>
      </c>
      <c r="C450" s="108" t="s">
        <v>91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6" s="114" customFormat="1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661</v>
      </c>
      <c r="I451" s="110">
        <v>11</v>
      </c>
      <c r="J451" s="88"/>
      <c r="K451" s="112" t="s">
        <v>50</v>
      </c>
      <c r="L451" s="113">
        <v>1</v>
      </c>
      <c r="N451" s="111"/>
      <c r="O451" s="101"/>
      <c r="P451" s="101"/>
    </row>
    <row r="452" spans="1:16" s="114" customFormat="1"/>
    <row r="453" spans="1:16" s="56" customFormat="1">
      <c r="C453" s="190" t="s">
        <v>57</v>
      </c>
      <c r="D453" s="190"/>
      <c r="E453" s="57"/>
      <c r="F453" s="184" t="s">
        <v>616</v>
      </c>
      <c r="G453" s="184"/>
      <c r="H453" s="184"/>
      <c r="I453" s="184"/>
      <c r="J453" s="184"/>
      <c r="K453" s="184"/>
      <c r="L453" s="58" t="s">
        <v>624</v>
      </c>
    </row>
    <row r="454" spans="1:16" s="56" customFormat="1">
      <c r="C454" s="190" t="s">
        <v>59</v>
      </c>
      <c r="D454" s="190"/>
      <c r="E454" s="59" t="s">
        <v>662</v>
      </c>
      <c r="F454" s="191" t="s">
        <v>636</v>
      </c>
      <c r="G454" s="191"/>
      <c r="H454" s="191"/>
      <c r="I454" s="191"/>
      <c r="J454" s="191"/>
      <c r="K454" s="191"/>
      <c r="L454" s="60" t="s">
        <v>60</v>
      </c>
      <c r="M454" s="61" t="s">
        <v>61</v>
      </c>
      <c r="N454" s="61">
        <v>3</v>
      </c>
    </row>
    <row r="455" spans="1:16" s="62" customFormat="1" ht="18.75" customHeight="1">
      <c r="C455" s="63" t="s">
        <v>637</v>
      </c>
      <c r="D455" s="185" t="s">
        <v>638</v>
      </c>
      <c r="E455" s="185"/>
      <c r="F455" s="185"/>
      <c r="G455" s="185"/>
      <c r="H455" s="185"/>
      <c r="I455" s="185"/>
      <c r="J455" s="185"/>
      <c r="K455" s="185"/>
      <c r="L455" s="60" t="s">
        <v>62</v>
      </c>
      <c r="M455" s="60" t="s">
        <v>61</v>
      </c>
      <c r="N455" s="60">
        <v>2</v>
      </c>
    </row>
    <row r="456" spans="1:16" s="62" customFormat="1" ht="18.75" customHeight="1">
      <c r="B456" s="186" t="s">
        <v>663</v>
      </c>
      <c r="C456" s="186"/>
      <c r="D456" s="186"/>
      <c r="E456" s="186"/>
      <c r="F456" s="186"/>
      <c r="G456" s="186"/>
      <c r="H456" s="186"/>
      <c r="I456" s="186"/>
      <c r="J456" s="186"/>
      <c r="K456" s="186"/>
      <c r="L456" s="60" t="s">
        <v>63</v>
      </c>
      <c r="M456" s="60" t="s">
        <v>61</v>
      </c>
      <c r="N456" s="60">
        <v>1</v>
      </c>
    </row>
    <row r="457" spans="1:16" s="114" customFormat="1" ht="9" customHeight="1"/>
    <row r="458" spans="1:16" s="114" customFormat="1" ht="15" customHeight="1">
      <c r="B458" s="187" t="s">
        <v>4</v>
      </c>
      <c r="C458" s="188" t="s">
        <v>64</v>
      </c>
      <c r="D458" s="189" t="s">
        <v>9</v>
      </c>
      <c r="E458" s="183" t="s">
        <v>10</v>
      </c>
      <c r="F458" s="188" t="s">
        <v>75</v>
      </c>
      <c r="G458" s="188" t="s">
        <v>76</v>
      </c>
      <c r="H458" s="188" t="s">
        <v>66</v>
      </c>
      <c r="I458" s="188" t="s">
        <v>67</v>
      </c>
      <c r="J458" s="192" t="s">
        <v>56</v>
      </c>
      <c r="K458" s="192"/>
      <c r="L458" s="176" t="s">
        <v>68</v>
      </c>
      <c r="M458" s="177"/>
      <c r="N458" s="178"/>
    </row>
    <row r="459" spans="1:16" s="114" customFormat="1" ht="27" customHeight="1">
      <c r="B459" s="187"/>
      <c r="C459" s="187"/>
      <c r="D459" s="189"/>
      <c r="E459" s="183"/>
      <c r="F459" s="187"/>
      <c r="G459" s="187"/>
      <c r="H459" s="187"/>
      <c r="I459" s="187"/>
      <c r="J459" s="115" t="s">
        <v>69</v>
      </c>
      <c r="K459" s="115" t="s">
        <v>70</v>
      </c>
      <c r="L459" s="179"/>
      <c r="M459" s="180"/>
      <c r="N459" s="181"/>
    </row>
    <row r="460" spans="1:16" s="114" customFormat="1" ht="20.100000000000001" customHeight="1">
      <c r="A460" s="114">
        <v>198</v>
      </c>
      <c r="B460" s="65">
        <v>1</v>
      </c>
      <c r="C460" s="102" t="s">
        <v>396</v>
      </c>
      <c r="D460" s="67" t="s">
        <v>259</v>
      </c>
      <c r="E460" s="68" t="s">
        <v>164</v>
      </c>
      <c r="F460" s="105" t="s">
        <v>622</v>
      </c>
      <c r="G460" s="105" t="s">
        <v>370</v>
      </c>
      <c r="H460" s="69"/>
      <c r="I460" s="70"/>
      <c r="J460" s="70"/>
      <c r="K460" s="70"/>
      <c r="L460" s="170" t="s">
        <v>89</v>
      </c>
      <c r="M460" s="171"/>
      <c r="N460" s="172"/>
      <c r="O460" s="114" t="s">
        <v>640</v>
      </c>
    </row>
    <row r="461" spans="1:16" s="114" customFormat="1" ht="20.100000000000001" customHeight="1">
      <c r="A461" s="114">
        <v>199</v>
      </c>
      <c r="B461" s="65">
        <v>2</v>
      </c>
      <c r="C461" s="102" t="s">
        <v>525</v>
      </c>
      <c r="D461" s="67" t="s">
        <v>221</v>
      </c>
      <c r="E461" s="68" t="s">
        <v>144</v>
      </c>
      <c r="F461" s="105" t="s">
        <v>622</v>
      </c>
      <c r="G461" s="105" t="s">
        <v>370</v>
      </c>
      <c r="H461" s="69"/>
      <c r="I461" s="70"/>
      <c r="J461" s="70"/>
      <c r="K461" s="70"/>
      <c r="L461" s="167" t="s">
        <v>89</v>
      </c>
      <c r="M461" s="168"/>
      <c r="N461" s="169"/>
      <c r="O461" s="114" t="s">
        <v>640</v>
      </c>
    </row>
    <row r="462" spans="1:16" s="114" customFormat="1" ht="20.100000000000001" customHeight="1">
      <c r="A462" s="114">
        <v>200</v>
      </c>
      <c r="B462" s="65">
        <v>3</v>
      </c>
      <c r="C462" s="102" t="s">
        <v>546</v>
      </c>
      <c r="D462" s="67" t="s">
        <v>242</v>
      </c>
      <c r="E462" s="68" t="s">
        <v>133</v>
      </c>
      <c r="F462" s="105" t="s">
        <v>622</v>
      </c>
      <c r="G462" s="105" t="s">
        <v>370</v>
      </c>
      <c r="H462" s="69"/>
      <c r="I462" s="70"/>
      <c r="J462" s="70"/>
      <c r="K462" s="70"/>
      <c r="L462" s="167" t="s">
        <v>89</v>
      </c>
      <c r="M462" s="168"/>
      <c r="N462" s="169"/>
      <c r="O462" s="114" t="s">
        <v>640</v>
      </c>
    </row>
    <row r="463" spans="1:16" s="114" customFormat="1" ht="20.100000000000001" customHeight="1">
      <c r="A463" s="114">
        <v>201</v>
      </c>
      <c r="B463" s="65">
        <v>4</v>
      </c>
      <c r="C463" s="102" t="s">
        <v>410</v>
      </c>
      <c r="D463" s="67" t="s">
        <v>264</v>
      </c>
      <c r="E463" s="68" t="s">
        <v>77</v>
      </c>
      <c r="F463" s="105" t="s">
        <v>622</v>
      </c>
      <c r="G463" s="105" t="s">
        <v>370</v>
      </c>
      <c r="H463" s="69"/>
      <c r="I463" s="70"/>
      <c r="J463" s="70"/>
      <c r="K463" s="70"/>
      <c r="L463" s="167" t="s">
        <v>89</v>
      </c>
      <c r="M463" s="168"/>
      <c r="N463" s="169"/>
      <c r="O463" s="114" t="s">
        <v>640</v>
      </c>
    </row>
    <row r="464" spans="1:16" s="114" customFormat="1" ht="20.100000000000001" customHeight="1">
      <c r="A464" s="114">
        <v>202</v>
      </c>
      <c r="B464" s="65">
        <v>5</v>
      </c>
      <c r="C464" s="102" t="s">
        <v>533</v>
      </c>
      <c r="D464" s="67" t="s">
        <v>600</v>
      </c>
      <c r="E464" s="68" t="s">
        <v>83</v>
      </c>
      <c r="F464" s="105" t="s">
        <v>622</v>
      </c>
      <c r="G464" s="105" t="s">
        <v>370</v>
      </c>
      <c r="H464" s="69"/>
      <c r="I464" s="70"/>
      <c r="J464" s="70"/>
      <c r="K464" s="70"/>
      <c r="L464" s="167" t="s">
        <v>89</v>
      </c>
      <c r="M464" s="168"/>
      <c r="N464" s="169"/>
      <c r="O464" s="114" t="s">
        <v>640</v>
      </c>
    </row>
    <row r="465" spans="1:15" s="114" customFormat="1" ht="20.100000000000001" customHeight="1">
      <c r="A465" s="114">
        <v>203</v>
      </c>
      <c r="B465" s="65">
        <v>6</v>
      </c>
      <c r="C465" s="102" t="s">
        <v>503</v>
      </c>
      <c r="D465" s="67" t="s">
        <v>204</v>
      </c>
      <c r="E465" s="68" t="s">
        <v>170</v>
      </c>
      <c r="F465" s="105" t="s">
        <v>622</v>
      </c>
      <c r="G465" s="105" t="s">
        <v>370</v>
      </c>
      <c r="H465" s="69"/>
      <c r="I465" s="70"/>
      <c r="J465" s="70"/>
      <c r="K465" s="70"/>
      <c r="L465" s="167" t="s">
        <v>89</v>
      </c>
      <c r="M465" s="168"/>
      <c r="N465" s="169"/>
      <c r="O465" s="114" t="s">
        <v>640</v>
      </c>
    </row>
    <row r="466" spans="1:15" s="114" customFormat="1" ht="20.100000000000001" customHeight="1">
      <c r="A466" s="114">
        <v>204</v>
      </c>
      <c r="B466" s="65">
        <v>7</v>
      </c>
      <c r="C466" s="102" t="s">
        <v>415</v>
      </c>
      <c r="D466" s="67" t="s">
        <v>122</v>
      </c>
      <c r="E466" s="68" t="s">
        <v>80</v>
      </c>
      <c r="F466" s="105" t="s">
        <v>622</v>
      </c>
      <c r="G466" s="105" t="s">
        <v>370</v>
      </c>
      <c r="H466" s="69"/>
      <c r="I466" s="70"/>
      <c r="J466" s="70"/>
      <c r="K466" s="70"/>
      <c r="L466" s="167" t="s">
        <v>89</v>
      </c>
      <c r="M466" s="168"/>
      <c r="N466" s="169"/>
      <c r="O466" s="114" t="s">
        <v>640</v>
      </c>
    </row>
    <row r="467" spans="1:15" s="114" customFormat="1" ht="20.100000000000001" customHeight="1">
      <c r="A467" s="114">
        <v>205</v>
      </c>
      <c r="B467" s="65">
        <v>8</v>
      </c>
      <c r="C467" s="102" t="s">
        <v>534</v>
      </c>
      <c r="D467" s="67" t="s">
        <v>322</v>
      </c>
      <c r="E467" s="68" t="s">
        <v>79</v>
      </c>
      <c r="F467" s="105" t="s">
        <v>622</v>
      </c>
      <c r="G467" s="105" t="s">
        <v>370</v>
      </c>
      <c r="H467" s="69"/>
      <c r="I467" s="70"/>
      <c r="J467" s="70"/>
      <c r="K467" s="70"/>
      <c r="L467" s="167" t="s">
        <v>89</v>
      </c>
      <c r="M467" s="168"/>
      <c r="N467" s="169"/>
      <c r="O467" s="114" t="s">
        <v>640</v>
      </c>
    </row>
    <row r="468" spans="1:15" s="114" customFormat="1" ht="20.100000000000001" customHeight="1">
      <c r="A468" s="114">
        <v>206</v>
      </c>
      <c r="B468" s="65">
        <v>9</v>
      </c>
      <c r="C468" s="102" t="s">
        <v>422</v>
      </c>
      <c r="D468" s="67" t="s">
        <v>277</v>
      </c>
      <c r="E468" s="68" t="s">
        <v>79</v>
      </c>
      <c r="F468" s="105" t="s">
        <v>622</v>
      </c>
      <c r="G468" s="105" t="s">
        <v>370</v>
      </c>
      <c r="H468" s="69"/>
      <c r="I468" s="70"/>
      <c r="J468" s="70"/>
      <c r="K468" s="70"/>
      <c r="L468" s="167" t="s">
        <v>89</v>
      </c>
      <c r="M468" s="168"/>
      <c r="N468" s="169"/>
      <c r="O468" s="114" t="s">
        <v>640</v>
      </c>
    </row>
    <row r="469" spans="1:15" s="114" customFormat="1" ht="20.100000000000001" customHeight="1">
      <c r="A469" s="114">
        <v>207</v>
      </c>
      <c r="B469" s="65">
        <v>10</v>
      </c>
      <c r="C469" s="102" t="s">
        <v>425</v>
      </c>
      <c r="D469" s="67" t="s">
        <v>254</v>
      </c>
      <c r="E469" s="68" t="s">
        <v>86</v>
      </c>
      <c r="F469" s="105" t="s">
        <v>622</v>
      </c>
      <c r="G469" s="105" t="s">
        <v>370</v>
      </c>
      <c r="H469" s="69"/>
      <c r="I469" s="70"/>
      <c r="J469" s="70"/>
      <c r="K469" s="70"/>
      <c r="L469" s="167" t="s">
        <v>89</v>
      </c>
      <c r="M469" s="168"/>
      <c r="N469" s="169"/>
      <c r="O469" s="114" t="s">
        <v>640</v>
      </c>
    </row>
    <row r="470" spans="1:15" s="114" customFormat="1" ht="20.100000000000001" customHeight="1">
      <c r="A470" s="114">
        <v>208</v>
      </c>
      <c r="B470" s="65">
        <v>11</v>
      </c>
      <c r="C470" s="102" t="s">
        <v>590</v>
      </c>
      <c r="D470" s="67" t="s">
        <v>605</v>
      </c>
      <c r="E470" s="68" t="s">
        <v>160</v>
      </c>
      <c r="F470" s="105" t="s">
        <v>622</v>
      </c>
      <c r="G470" s="105" t="s">
        <v>370</v>
      </c>
      <c r="H470" s="69"/>
      <c r="I470" s="70"/>
      <c r="J470" s="70"/>
      <c r="K470" s="70"/>
      <c r="L470" s="167" t="s">
        <v>90</v>
      </c>
      <c r="M470" s="168"/>
      <c r="N470" s="169"/>
      <c r="O470" s="114" t="s">
        <v>640</v>
      </c>
    </row>
    <row r="471" spans="1:15" s="114" customFormat="1" ht="20.100000000000001" customHeight="1">
      <c r="A471" s="114">
        <v>209</v>
      </c>
      <c r="B471" s="65">
        <v>12</v>
      </c>
      <c r="C471" s="102" t="s">
        <v>505</v>
      </c>
      <c r="D471" s="67" t="s">
        <v>222</v>
      </c>
      <c r="E471" s="68" t="s">
        <v>121</v>
      </c>
      <c r="F471" s="105" t="s">
        <v>622</v>
      </c>
      <c r="G471" s="105" t="s">
        <v>370</v>
      </c>
      <c r="H471" s="69"/>
      <c r="I471" s="70"/>
      <c r="J471" s="70"/>
      <c r="K471" s="70"/>
      <c r="L471" s="167" t="s">
        <v>89</v>
      </c>
      <c r="M471" s="168"/>
      <c r="N471" s="169"/>
      <c r="O471" s="114" t="s">
        <v>640</v>
      </c>
    </row>
    <row r="472" spans="1:15" s="114" customFormat="1" ht="20.100000000000001" customHeight="1">
      <c r="A472" s="114">
        <v>210</v>
      </c>
      <c r="B472" s="65">
        <v>13</v>
      </c>
      <c r="C472" s="102" t="s">
        <v>478</v>
      </c>
      <c r="D472" s="67" t="s">
        <v>325</v>
      </c>
      <c r="E472" s="68" t="s">
        <v>81</v>
      </c>
      <c r="F472" s="105" t="s">
        <v>622</v>
      </c>
      <c r="G472" s="105" t="s">
        <v>370</v>
      </c>
      <c r="H472" s="69"/>
      <c r="I472" s="70"/>
      <c r="J472" s="70"/>
      <c r="K472" s="70"/>
      <c r="L472" s="167" t="s">
        <v>89</v>
      </c>
      <c r="M472" s="168"/>
      <c r="N472" s="169"/>
      <c r="O472" s="114" t="s">
        <v>640</v>
      </c>
    </row>
    <row r="473" spans="1:15" s="114" customFormat="1" ht="20.100000000000001" customHeight="1">
      <c r="A473" s="114">
        <v>211</v>
      </c>
      <c r="B473" s="65">
        <v>14</v>
      </c>
      <c r="C473" s="102" t="s">
        <v>575</v>
      </c>
      <c r="D473" s="67" t="s">
        <v>329</v>
      </c>
      <c r="E473" s="68" t="s">
        <v>128</v>
      </c>
      <c r="F473" s="105" t="s">
        <v>622</v>
      </c>
      <c r="G473" s="105" t="s">
        <v>370</v>
      </c>
      <c r="H473" s="69"/>
      <c r="I473" s="70"/>
      <c r="J473" s="70"/>
      <c r="K473" s="70"/>
      <c r="L473" s="167" t="s">
        <v>89</v>
      </c>
      <c r="M473" s="168"/>
      <c r="N473" s="169"/>
      <c r="O473" s="114" t="s">
        <v>640</v>
      </c>
    </row>
    <row r="474" spans="1:15" s="114" customFormat="1" ht="20.100000000000001" customHeight="1">
      <c r="A474" s="114">
        <v>212</v>
      </c>
      <c r="B474" s="65">
        <v>15</v>
      </c>
      <c r="C474" s="102" t="s">
        <v>591</v>
      </c>
      <c r="D474" s="67" t="s">
        <v>321</v>
      </c>
      <c r="E474" s="68" t="s">
        <v>187</v>
      </c>
      <c r="F474" s="105" t="s">
        <v>622</v>
      </c>
      <c r="G474" s="105" t="s">
        <v>371</v>
      </c>
      <c r="H474" s="69"/>
      <c r="I474" s="70"/>
      <c r="J474" s="70"/>
      <c r="K474" s="70"/>
      <c r="L474" s="167" t="s">
        <v>90</v>
      </c>
      <c r="M474" s="168"/>
      <c r="N474" s="169"/>
      <c r="O474" s="114" t="s">
        <v>640</v>
      </c>
    </row>
    <row r="475" spans="1:15" s="114" customFormat="1" ht="20.100000000000001" customHeight="1">
      <c r="A475" s="114">
        <v>213</v>
      </c>
      <c r="B475" s="65">
        <v>16</v>
      </c>
      <c r="C475" s="102" t="s">
        <v>435</v>
      </c>
      <c r="D475" s="67" t="s">
        <v>130</v>
      </c>
      <c r="E475" s="68" t="s">
        <v>131</v>
      </c>
      <c r="F475" s="105" t="s">
        <v>622</v>
      </c>
      <c r="G475" s="105" t="s">
        <v>370</v>
      </c>
      <c r="H475" s="69"/>
      <c r="I475" s="70"/>
      <c r="J475" s="70"/>
      <c r="K475" s="70"/>
      <c r="L475" s="167" t="s">
        <v>89</v>
      </c>
      <c r="M475" s="168"/>
      <c r="N475" s="169"/>
      <c r="O475" s="114" t="s">
        <v>640</v>
      </c>
    </row>
    <row r="476" spans="1:15" s="114" customFormat="1" ht="20.100000000000001" customHeight="1">
      <c r="A476" s="114">
        <v>214</v>
      </c>
      <c r="B476" s="65">
        <v>17</v>
      </c>
      <c r="C476" s="102" t="s">
        <v>439</v>
      </c>
      <c r="D476" s="67" t="s">
        <v>251</v>
      </c>
      <c r="E476" s="68" t="s">
        <v>175</v>
      </c>
      <c r="F476" s="105" t="s">
        <v>622</v>
      </c>
      <c r="G476" s="105" t="s">
        <v>370</v>
      </c>
      <c r="H476" s="69"/>
      <c r="I476" s="70"/>
      <c r="J476" s="70"/>
      <c r="K476" s="70"/>
      <c r="L476" s="167" t="s">
        <v>89</v>
      </c>
      <c r="M476" s="168"/>
      <c r="N476" s="169"/>
      <c r="O476" s="114" t="s">
        <v>640</v>
      </c>
    </row>
    <row r="477" spans="1:15" s="114" customFormat="1" ht="20.100000000000001" customHeight="1">
      <c r="A477" s="114">
        <v>215</v>
      </c>
      <c r="B477" s="65">
        <v>18</v>
      </c>
      <c r="C477" s="102" t="s">
        <v>481</v>
      </c>
      <c r="D477" s="67" t="s">
        <v>302</v>
      </c>
      <c r="E477" s="68" t="s">
        <v>159</v>
      </c>
      <c r="F477" s="105" t="s">
        <v>622</v>
      </c>
      <c r="G477" s="105" t="s">
        <v>370</v>
      </c>
      <c r="H477" s="69"/>
      <c r="I477" s="70"/>
      <c r="J477" s="70"/>
      <c r="K477" s="70"/>
      <c r="L477" s="167" t="s">
        <v>89</v>
      </c>
      <c r="M477" s="168"/>
      <c r="N477" s="169"/>
      <c r="O477" s="114" t="s">
        <v>640</v>
      </c>
    </row>
    <row r="478" spans="1:15" s="114" customFormat="1" ht="20.100000000000001" customHeight="1">
      <c r="A478" s="114">
        <v>216</v>
      </c>
      <c r="B478" s="65">
        <v>19</v>
      </c>
      <c r="C478" s="102" t="s">
        <v>448</v>
      </c>
      <c r="D478" s="67" t="s">
        <v>613</v>
      </c>
      <c r="E478" s="68" t="s">
        <v>97</v>
      </c>
      <c r="F478" s="105" t="s">
        <v>622</v>
      </c>
      <c r="G478" s="105" t="s">
        <v>370</v>
      </c>
      <c r="H478" s="69"/>
      <c r="I478" s="70"/>
      <c r="J478" s="70"/>
      <c r="K478" s="70"/>
      <c r="L478" s="167" t="s">
        <v>89</v>
      </c>
      <c r="M478" s="168"/>
      <c r="N478" s="169"/>
      <c r="O478" s="114" t="s">
        <v>640</v>
      </c>
    </row>
    <row r="479" spans="1:15" s="114" customFormat="1" ht="20.100000000000001" customHeight="1">
      <c r="A479" s="114">
        <v>217</v>
      </c>
      <c r="B479" s="65">
        <v>20</v>
      </c>
      <c r="C479" s="102" t="s">
        <v>483</v>
      </c>
      <c r="D479" s="67" t="s">
        <v>94</v>
      </c>
      <c r="E479" s="68" t="s">
        <v>97</v>
      </c>
      <c r="F479" s="105" t="s">
        <v>622</v>
      </c>
      <c r="G479" s="105" t="s">
        <v>370</v>
      </c>
      <c r="H479" s="69"/>
      <c r="I479" s="70"/>
      <c r="J479" s="70"/>
      <c r="K479" s="70"/>
      <c r="L479" s="167" t="s">
        <v>89</v>
      </c>
      <c r="M479" s="168"/>
      <c r="N479" s="169"/>
      <c r="O479" s="114" t="s">
        <v>640</v>
      </c>
    </row>
    <row r="480" spans="1:15" s="114" customFormat="1" ht="20.100000000000001" customHeight="1">
      <c r="A480" s="114">
        <v>0</v>
      </c>
      <c r="B480" s="65">
        <v>21</v>
      </c>
      <c r="C480" s="102" t="s">
        <v>89</v>
      </c>
      <c r="D480" s="67" t="s">
        <v>89</v>
      </c>
      <c r="E480" s="68" t="s">
        <v>89</v>
      </c>
      <c r="F480" s="105" t="s">
        <v>89</v>
      </c>
      <c r="G480" s="105" t="s">
        <v>89</v>
      </c>
      <c r="H480" s="69"/>
      <c r="I480" s="70"/>
      <c r="J480" s="70"/>
      <c r="K480" s="70"/>
      <c r="L480" s="167" t="s">
        <v>89</v>
      </c>
      <c r="M480" s="168"/>
      <c r="N480" s="169"/>
      <c r="O480" s="114" t="s">
        <v>640</v>
      </c>
    </row>
    <row r="481" spans="1:16" s="114" customFormat="1" ht="20.100000000000001" customHeight="1">
      <c r="A481" s="114">
        <v>0</v>
      </c>
      <c r="B481" s="65">
        <v>22</v>
      </c>
      <c r="C481" s="102" t="s">
        <v>89</v>
      </c>
      <c r="D481" s="67" t="s">
        <v>89</v>
      </c>
      <c r="E481" s="68" t="s">
        <v>89</v>
      </c>
      <c r="F481" s="105" t="s">
        <v>89</v>
      </c>
      <c r="G481" s="105" t="s">
        <v>89</v>
      </c>
      <c r="H481" s="69"/>
      <c r="I481" s="70"/>
      <c r="J481" s="70"/>
      <c r="K481" s="70"/>
      <c r="L481" s="167" t="s">
        <v>89</v>
      </c>
      <c r="M481" s="168"/>
      <c r="N481" s="169"/>
      <c r="O481" s="114" t="s">
        <v>640</v>
      </c>
    </row>
    <row r="482" spans="1:16" s="114" customFormat="1" ht="20.100000000000001" customHeight="1">
      <c r="A482" s="114">
        <v>0</v>
      </c>
      <c r="B482" s="65">
        <v>23</v>
      </c>
      <c r="C482" s="102" t="s">
        <v>89</v>
      </c>
      <c r="D482" s="67" t="s">
        <v>89</v>
      </c>
      <c r="E482" s="68" t="s">
        <v>89</v>
      </c>
      <c r="F482" s="105" t="s">
        <v>89</v>
      </c>
      <c r="G482" s="105" t="s">
        <v>89</v>
      </c>
      <c r="H482" s="69"/>
      <c r="I482" s="70"/>
      <c r="J482" s="70"/>
      <c r="K482" s="70"/>
      <c r="L482" s="167" t="s">
        <v>89</v>
      </c>
      <c r="M482" s="168"/>
      <c r="N482" s="169"/>
      <c r="O482" s="114" t="s">
        <v>640</v>
      </c>
    </row>
    <row r="483" spans="1:16" s="114" customFormat="1" ht="20.100000000000001" customHeight="1">
      <c r="A483" s="114">
        <v>0</v>
      </c>
      <c r="B483" s="65">
        <v>24</v>
      </c>
      <c r="C483" s="102" t="s">
        <v>89</v>
      </c>
      <c r="D483" s="67" t="s">
        <v>89</v>
      </c>
      <c r="E483" s="68" t="s">
        <v>89</v>
      </c>
      <c r="F483" s="105" t="s">
        <v>89</v>
      </c>
      <c r="G483" s="105" t="s">
        <v>89</v>
      </c>
      <c r="H483" s="69"/>
      <c r="I483" s="70"/>
      <c r="J483" s="70"/>
      <c r="K483" s="70"/>
      <c r="L483" s="167" t="s">
        <v>89</v>
      </c>
      <c r="M483" s="168"/>
      <c r="N483" s="169"/>
      <c r="O483" s="114" t="s">
        <v>640</v>
      </c>
    </row>
    <row r="484" spans="1:16" s="114" customFormat="1" ht="20.100000000000001" customHeight="1">
      <c r="A484" s="114">
        <v>0</v>
      </c>
      <c r="B484" s="65">
        <v>25</v>
      </c>
      <c r="C484" s="102" t="s">
        <v>89</v>
      </c>
      <c r="D484" s="67" t="s">
        <v>89</v>
      </c>
      <c r="E484" s="68" t="s">
        <v>89</v>
      </c>
      <c r="F484" s="105" t="s">
        <v>89</v>
      </c>
      <c r="G484" s="105" t="s">
        <v>89</v>
      </c>
      <c r="H484" s="69"/>
      <c r="I484" s="70"/>
      <c r="J484" s="70"/>
      <c r="K484" s="70"/>
      <c r="L484" s="167" t="s">
        <v>89</v>
      </c>
      <c r="M484" s="168"/>
      <c r="N484" s="169"/>
      <c r="O484" s="114" t="s">
        <v>640</v>
      </c>
    </row>
    <row r="485" spans="1:16" s="114" customFormat="1" ht="20.100000000000001" customHeight="1">
      <c r="A485" s="114">
        <v>0</v>
      </c>
      <c r="B485" s="65">
        <v>26</v>
      </c>
      <c r="C485" s="102" t="s">
        <v>89</v>
      </c>
      <c r="D485" s="67" t="s">
        <v>89</v>
      </c>
      <c r="E485" s="68" t="s">
        <v>89</v>
      </c>
      <c r="F485" s="105" t="s">
        <v>89</v>
      </c>
      <c r="G485" s="105" t="s">
        <v>89</v>
      </c>
      <c r="H485" s="69"/>
      <c r="I485" s="70"/>
      <c r="J485" s="70"/>
      <c r="K485" s="70"/>
      <c r="L485" s="167" t="s">
        <v>89</v>
      </c>
      <c r="M485" s="168"/>
      <c r="N485" s="169"/>
      <c r="O485" s="114" t="s">
        <v>640</v>
      </c>
    </row>
    <row r="486" spans="1:16" s="114" customFormat="1" ht="20.100000000000001" customHeight="1">
      <c r="A486" s="114">
        <v>0</v>
      </c>
      <c r="B486" s="65">
        <v>27</v>
      </c>
      <c r="C486" s="102" t="s">
        <v>89</v>
      </c>
      <c r="D486" s="67" t="s">
        <v>89</v>
      </c>
      <c r="E486" s="68" t="s">
        <v>89</v>
      </c>
      <c r="F486" s="105" t="s">
        <v>89</v>
      </c>
      <c r="G486" s="105" t="s">
        <v>89</v>
      </c>
      <c r="H486" s="69"/>
      <c r="I486" s="70"/>
      <c r="J486" s="70"/>
      <c r="K486" s="70"/>
      <c r="L486" s="167" t="s">
        <v>89</v>
      </c>
      <c r="M486" s="168"/>
      <c r="N486" s="169"/>
      <c r="O486" s="114" t="s">
        <v>640</v>
      </c>
    </row>
    <row r="487" spans="1:16" s="114" customFormat="1" ht="20.100000000000001" customHeight="1">
      <c r="A487" s="114">
        <v>0</v>
      </c>
      <c r="B487" s="65">
        <v>28</v>
      </c>
      <c r="C487" s="102" t="s">
        <v>89</v>
      </c>
      <c r="D487" s="67" t="s">
        <v>89</v>
      </c>
      <c r="E487" s="68" t="s">
        <v>89</v>
      </c>
      <c r="F487" s="105" t="s">
        <v>89</v>
      </c>
      <c r="G487" s="105" t="s">
        <v>89</v>
      </c>
      <c r="H487" s="69"/>
      <c r="I487" s="70"/>
      <c r="J487" s="70"/>
      <c r="K487" s="70"/>
      <c r="L487" s="167" t="s">
        <v>89</v>
      </c>
      <c r="M487" s="168"/>
      <c r="N487" s="169"/>
      <c r="O487" s="114" t="s">
        <v>640</v>
      </c>
    </row>
    <row r="488" spans="1:16" s="114" customFormat="1" ht="20.100000000000001" customHeight="1">
      <c r="A488" s="114">
        <v>0</v>
      </c>
      <c r="B488" s="65">
        <v>29</v>
      </c>
      <c r="C488" s="102" t="s">
        <v>89</v>
      </c>
      <c r="D488" s="67" t="s">
        <v>89</v>
      </c>
      <c r="E488" s="68" t="s">
        <v>89</v>
      </c>
      <c r="F488" s="105" t="s">
        <v>89</v>
      </c>
      <c r="G488" s="105" t="s">
        <v>89</v>
      </c>
      <c r="H488" s="69"/>
      <c r="I488" s="70"/>
      <c r="J488" s="70"/>
      <c r="K488" s="70"/>
      <c r="L488" s="167" t="s">
        <v>89</v>
      </c>
      <c r="M488" s="168"/>
      <c r="N488" s="169"/>
      <c r="O488" s="114" t="s">
        <v>640</v>
      </c>
    </row>
    <row r="489" spans="1:16" s="114" customFormat="1" ht="20.100000000000001" customHeight="1">
      <c r="A489" s="114">
        <v>0</v>
      </c>
      <c r="B489" s="72">
        <v>30</v>
      </c>
      <c r="C489" s="102" t="s">
        <v>89</v>
      </c>
      <c r="D489" s="67" t="s">
        <v>89</v>
      </c>
      <c r="E489" s="68" t="s">
        <v>89</v>
      </c>
      <c r="F489" s="105" t="s">
        <v>89</v>
      </c>
      <c r="G489" s="105" t="s">
        <v>89</v>
      </c>
      <c r="H489" s="73"/>
      <c r="I489" s="74"/>
      <c r="J489" s="74"/>
      <c r="K489" s="74"/>
      <c r="L489" s="167" t="s">
        <v>89</v>
      </c>
      <c r="M489" s="168"/>
      <c r="N489" s="169"/>
      <c r="O489" s="114" t="s">
        <v>640</v>
      </c>
    </row>
    <row r="490" spans="1:16" s="114" customFormat="1" ht="23.25" customHeight="1">
      <c r="A490" s="114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6"/>
      <c r="M490" s="116"/>
      <c r="N490" s="116"/>
    </row>
    <row r="491" spans="1:16" s="114" customFormat="1" ht="20.100000000000001" customHeight="1">
      <c r="A491" s="114">
        <v>0</v>
      </c>
      <c r="B491" s="82" t="s">
        <v>92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6" s="114" customFormat="1" ht="18.75" customHeight="1">
      <c r="A492" s="114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6" s="114" customFormat="1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6" s="114" customFormat="1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6" s="114" customFormat="1" ht="20.100000000000001" customHeight="1">
      <c r="A495" s="100">
        <v>0</v>
      </c>
      <c r="C495" s="108" t="s">
        <v>91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6" s="114" customFormat="1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664</v>
      </c>
      <c r="I496" s="110">
        <v>11</v>
      </c>
      <c r="J496" s="88"/>
      <c r="K496" s="112" t="s">
        <v>50</v>
      </c>
      <c r="L496" s="113">
        <v>1</v>
      </c>
      <c r="N496" s="111"/>
      <c r="O496" s="101"/>
      <c r="P496" s="101"/>
    </row>
    <row r="497" s="114" customFormat="1"/>
  </sheetData>
  <mergeCells count="506">
    <mergeCell ref="L486:N486"/>
    <mergeCell ref="L487:N487"/>
    <mergeCell ref="L488:N488"/>
    <mergeCell ref="L489:N489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10" priority="11" stopIfTrue="1" operator="equal">
      <formula>0</formula>
    </cfRule>
  </conditionalFormatting>
  <conditionalFormatting sqref="A55:A91 G53:G84 L55:N90 N91 K91:L91">
    <cfRule type="cellIs" dxfId="9" priority="10" stopIfTrue="1" operator="equal">
      <formula>0</formula>
    </cfRule>
  </conditionalFormatting>
  <conditionalFormatting sqref="A100:A136 G98:G129 L100:N135 N136 K136:L136">
    <cfRule type="cellIs" dxfId="8" priority="9" stopIfTrue="1" operator="equal">
      <formula>0</formula>
    </cfRule>
  </conditionalFormatting>
  <conditionalFormatting sqref="A145:A181 G143:G174 L145:N180 N181 K181:L181">
    <cfRule type="cellIs" dxfId="7" priority="8" stopIfTrue="1" operator="equal">
      <formula>0</formula>
    </cfRule>
  </conditionalFormatting>
  <conditionalFormatting sqref="A190:A226 G188:G219 L190:N225 N226 K226:L226">
    <cfRule type="cellIs" dxfId="6" priority="7" stopIfTrue="1" operator="equal">
      <formula>0</formula>
    </cfRule>
  </conditionalFormatting>
  <conditionalFormatting sqref="A235:A271 G233:G264 L235:N270 N271 K271:L271">
    <cfRule type="cellIs" dxfId="5" priority="6" stopIfTrue="1" operator="equal">
      <formula>0</formula>
    </cfRule>
  </conditionalFormatting>
  <conditionalFormatting sqref="A280:A316 G278:G309 L280:N315 N316 K316:L316">
    <cfRule type="cellIs" dxfId="4" priority="5" stopIfTrue="1" operator="equal">
      <formula>0</formula>
    </cfRule>
  </conditionalFormatting>
  <conditionalFormatting sqref="A325:A361 G323:G354 L325:N360 N361 K361:L361">
    <cfRule type="cellIs" dxfId="3" priority="4" stopIfTrue="1" operator="equal">
      <formula>0</formula>
    </cfRule>
  </conditionalFormatting>
  <conditionalFormatting sqref="A370:A406 G368:G399 L370:N405 N406 K406:L406">
    <cfRule type="cellIs" dxfId="2" priority="3" stopIfTrue="1" operator="equal">
      <formula>0</formula>
    </cfRule>
  </conditionalFormatting>
  <conditionalFormatting sqref="A415:A451 G413:G444 L415:N450 N451 K451:L451">
    <cfRule type="cellIs" dxfId="1" priority="2" stopIfTrue="1" operator="equal">
      <formula>0</formula>
    </cfRule>
  </conditionalFormatting>
  <conditionalFormatting sqref="A460:A496 G458:G489 L460:N495 N496 K496:L496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625</v>
      </c>
    </row>
    <row r="2" spans="1:15" s="56" customFormat="1">
      <c r="C2" s="190" t="s">
        <v>59</v>
      </c>
      <c r="D2" s="190"/>
      <c r="E2" s="59" t="s">
        <v>635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639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1</v>
      </c>
      <c r="B8" s="65">
        <v>1</v>
      </c>
      <c r="C8" s="102" t="s">
        <v>564</v>
      </c>
      <c r="D8" s="67" t="s">
        <v>344</v>
      </c>
      <c r="E8" s="68" t="s">
        <v>100</v>
      </c>
      <c r="F8" s="105" t="s">
        <v>617</v>
      </c>
      <c r="G8" s="105" t="s">
        <v>333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2</v>
      </c>
      <c r="B9" s="65">
        <v>2</v>
      </c>
      <c r="C9" s="102" t="s">
        <v>397</v>
      </c>
      <c r="D9" s="67" t="s">
        <v>593</v>
      </c>
      <c r="E9" s="68" t="s">
        <v>166</v>
      </c>
      <c r="F9" s="105" t="s">
        <v>617</v>
      </c>
      <c r="G9" s="105" t="s">
        <v>370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3</v>
      </c>
      <c r="B10" s="65">
        <v>3</v>
      </c>
      <c r="C10" s="102" t="s">
        <v>402</v>
      </c>
      <c r="D10" s="67" t="s">
        <v>596</v>
      </c>
      <c r="E10" s="68" t="s">
        <v>106</v>
      </c>
      <c r="F10" s="105" t="s">
        <v>617</v>
      </c>
      <c r="G10" s="105" t="s">
        <v>370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4</v>
      </c>
      <c r="B11" s="65">
        <v>4</v>
      </c>
      <c r="C11" s="102" t="s">
        <v>543</v>
      </c>
      <c r="D11" s="67" t="s">
        <v>298</v>
      </c>
      <c r="E11" s="68" t="s">
        <v>108</v>
      </c>
      <c r="F11" s="105" t="s">
        <v>617</v>
      </c>
      <c r="G11" s="105" t="s">
        <v>333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5</v>
      </c>
      <c r="B12" s="65">
        <v>5</v>
      </c>
      <c r="C12" s="102" t="s">
        <v>497</v>
      </c>
      <c r="D12" s="67" t="s">
        <v>87</v>
      </c>
      <c r="E12" s="68" t="s">
        <v>82</v>
      </c>
      <c r="F12" s="105" t="s">
        <v>617</v>
      </c>
      <c r="G12" s="105" t="s">
        <v>333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6</v>
      </c>
      <c r="B13" s="65">
        <v>6</v>
      </c>
      <c r="C13" s="102" t="s">
        <v>484</v>
      </c>
      <c r="D13" s="67" t="s">
        <v>110</v>
      </c>
      <c r="E13" s="68" t="s">
        <v>149</v>
      </c>
      <c r="F13" s="105" t="s">
        <v>617</v>
      </c>
      <c r="G13" s="105" t="s">
        <v>333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7</v>
      </c>
      <c r="B14" s="65">
        <v>7</v>
      </c>
      <c r="C14" s="102" t="s">
        <v>512</v>
      </c>
      <c r="D14" s="67" t="s">
        <v>229</v>
      </c>
      <c r="E14" s="68" t="s">
        <v>162</v>
      </c>
      <c r="F14" s="105" t="s">
        <v>617</v>
      </c>
      <c r="G14" s="105" t="s">
        <v>333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8</v>
      </c>
      <c r="B15" s="65">
        <v>8</v>
      </c>
      <c r="C15" s="102" t="s">
        <v>457</v>
      </c>
      <c r="D15" s="67" t="s">
        <v>114</v>
      </c>
      <c r="E15" s="68" t="s">
        <v>80</v>
      </c>
      <c r="F15" s="105" t="s">
        <v>617</v>
      </c>
      <c r="G15" s="105" t="s">
        <v>333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9</v>
      </c>
      <c r="B16" s="65">
        <v>9</v>
      </c>
      <c r="C16" s="102" t="s">
        <v>379</v>
      </c>
      <c r="D16" s="67" t="s">
        <v>347</v>
      </c>
      <c r="E16" s="68" t="s">
        <v>119</v>
      </c>
      <c r="F16" s="105" t="s">
        <v>617</v>
      </c>
      <c r="G16" s="105" t="s">
        <v>333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10</v>
      </c>
      <c r="B17" s="65">
        <v>10</v>
      </c>
      <c r="C17" s="102" t="s">
        <v>538</v>
      </c>
      <c r="D17" s="67" t="s">
        <v>331</v>
      </c>
      <c r="E17" s="68" t="s">
        <v>193</v>
      </c>
      <c r="F17" s="105" t="s">
        <v>617</v>
      </c>
      <c r="G17" s="105" t="s">
        <v>330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11</v>
      </c>
      <c r="B18" s="65">
        <v>11</v>
      </c>
      <c r="C18" s="102" t="s">
        <v>522</v>
      </c>
      <c r="D18" s="67" t="s">
        <v>195</v>
      </c>
      <c r="E18" s="68" t="s">
        <v>111</v>
      </c>
      <c r="F18" s="105" t="s">
        <v>617</v>
      </c>
      <c r="G18" s="105" t="s">
        <v>333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12</v>
      </c>
      <c r="B19" s="65">
        <v>12</v>
      </c>
      <c r="C19" s="102" t="s">
        <v>460</v>
      </c>
      <c r="D19" s="67" t="s">
        <v>348</v>
      </c>
      <c r="E19" s="68" t="s">
        <v>111</v>
      </c>
      <c r="F19" s="105" t="s">
        <v>617</v>
      </c>
      <c r="G19" s="105" t="s">
        <v>333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13</v>
      </c>
      <c r="B20" s="65">
        <v>13</v>
      </c>
      <c r="C20" s="102" t="s">
        <v>455</v>
      </c>
      <c r="D20" s="67" t="s">
        <v>335</v>
      </c>
      <c r="E20" s="68" t="s">
        <v>196</v>
      </c>
      <c r="F20" s="105" t="s">
        <v>617</v>
      </c>
      <c r="G20" s="105" t="s">
        <v>330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14</v>
      </c>
      <c r="B21" s="65">
        <v>14</v>
      </c>
      <c r="C21" s="102" t="s">
        <v>380</v>
      </c>
      <c r="D21" s="67" t="s">
        <v>323</v>
      </c>
      <c r="E21" s="68" t="s">
        <v>112</v>
      </c>
      <c r="F21" s="105" t="s">
        <v>617</v>
      </c>
      <c r="G21" s="105" t="s">
        <v>333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15</v>
      </c>
      <c r="B22" s="65">
        <v>15</v>
      </c>
      <c r="C22" s="102" t="s">
        <v>461</v>
      </c>
      <c r="D22" s="67" t="s">
        <v>312</v>
      </c>
      <c r="E22" s="68" t="s">
        <v>224</v>
      </c>
      <c r="F22" s="105" t="s">
        <v>617</v>
      </c>
      <c r="G22" s="105" t="s">
        <v>333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16</v>
      </c>
      <c r="B23" s="65">
        <v>16</v>
      </c>
      <c r="C23" s="102" t="s">
        <v>381</v>
      </c>
      <c r="D23" s="67" t="s">
        <v>285</v>
      </c>
      <c r="E23" s="68" t="s">
        <v>79</v>
      </c>
      <c r="F23" s="105" t="s">
        <v>617</v>
      </c>
      <c r="G23" s="105" t="s">
        <v>333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17</v>
      </c>
      <c r="B24" s="65">
        <v>17</v>
      </c>
      <c r="C24" s="102" t="s">
        <v>578</v>
      </c>
      <c r="D24" s="67" t="s">
        <v>292</v>
      </c>
      <c r="E24" s="68" t="s">
        <v>79</v>
      </c>
      <c r="F24" s="105" t="s">
        <v>617</v>
      </c>
      <c r="G24" s="105" t="s">
        <v>333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18</v>
      </c>
      <c r="B25" s="65">
        <v>18</v>
      </c>
      <c r="C25" s="102" t="s">
        <v>555</v>
      </c>
      <c r="D25" s="67" t="s">
        <v>326</v>
      </c>
      <c r="E25" s="68" t="s">
        <v>173</v>
      </c>
      <c r="F25" s="105" t="s">
        <v>617</v>
      </c>
      <c r="G25" s="105" t="s">
        <v>333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19</v>
      </c>
      <c r="B26" s="65">
        <v>19</v>
      </c>
      <c r="C26" s="102" t="s">
        <v>462</v>
      </c>
      <c r="D26" s="67" t="s">
        <v>110</v>
      </c>
      <c r="E26" s="68" t="s">
        <v>173</v>
      </c>
      <c r="F26" s="105" t="s">
        <v>617</v>
      </c>
      <c r="G26" s="105" t="s">
        <v>333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20</v>
      </c>
      <c r="B27" s="65">
        <v>20</v>
      </c>
      <c r="C27" s="102" t="s">
        <v>521</v>
      </c>
      <c r="D27" s="67" t="s">
        <v>297</v>
      </c>
      <c r="E27" s="68" t="s">
        <v>107</v>
      </c>
      <c r="F27" s="105" t="s">
        <v>617</v>
      </c>
      <c r="G27" s="105" t="s">
        <v>300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21</v>
      </c>
      <c r="B28" s="65">
        <v>21</v>
      </c>
      <c r="C28" s="102" t="s">
        <v>372</v>
      </c>
      <c r="D28" s="67" t="s">
        <v>313</v>
      </c>
      <c r="E28" s="68" t="s">
        <v>211</v>
      </c>
      <c r="F28" s="105" t="s">
        <v>617</v>
      </c>
      <c r="G28" s="105" t="s">
        <v>300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626</v>
      </c>
    </row>
    <row r="2" spans="1:15" s="56" customFormat="1">
      <c r="C2" s="190" t="s">
        <v>59</v>
      </c>
      <c r="D2" s="190"/>
      <c r="E2" s="59" t="s">
        <v>641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642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22</v>
      </c>
      <c r="B8" s="65">
        <v>1</v>
      </c>
      <c r="C8" s="102" t="s">
        <v>488</v>
      </c>
      <c r="D8" s="67" t="s">
        <v>145</v>
      </c>
      <c r="E8" s="68" t="s">
        <v>84</v>
      </c>
      <c r="F8" s="105" t="s">
        <v>617</v>
      </c>
      <c r="G8" s="105" t="s">
        <v>333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23</v>
      </c>
      <c r="B9" s="65">
        <v>2</v>
      </c>
      <c r="C9" s="102" t="s">
        <v>514</v>
      </c>
      <c r="D9" s="67" t="s">
        <v>352</v>
      </c>
      <c r="E9" s="68" t="s">
        <v>157</v>
      </c>
      <c r="F9" s="105" t="s">
        <v>617</v>
      </c>
      <c r="G9" s="105" t="s">
        <v>333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24</v>
      </c>
      <c r="B10" s="65">
        <v>3</v>
      </c>
      <c r="C10" s="102" t="s">
        <v>383</v>
      </c>
      <c r="D10" s="67" t="s">
        <v>235</v>
      </c>
      <c r="E10" s="68" t="s">
        <v>157</v>
      </c>
      <c r="F10" s="105" t="s">
        <v>617</v>
      </c>
      <c r="G10" s="105" t="s">
        <v>333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25</v>
      </c>
      <c r="B11" s="65">
        <v>4</v>
      </c>
      <c r="C11" s="102" t="s">
        <v>500</v>
      </c>
      <c r="D11" s="67" t="s">
        <v>258</v>
      </c>
      <c r="E11" s="68" t="s">
        <v>103</v>
      </c>
      <c r="F11" s="105" t="s">
        <v>617</v>
      </c>
      <c r="G11" s="105" t="s">
        <v>333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26</v>
      </c>
      <c r="B12" s="65">
        <v>5</v>
      </c>
      <c r="C12" s="102" t="s">
        <v>588</v>
      </c>
      <c r="D12" s="67" t="s">
        <v>338</v>
      </c>
      <c r="E12" s="68" t="s">
        <v>127</v>
      </c>
      <c r="F12" s="105" t="s">
        <v>617</v>
      </c>
      <c r="G12" s="105" t="s">
        <v>337</v>
      </c>
      <c r="H12" s="69"/>
      <c r="I12" s="70"/>
      <c r="J12" s="70"/>
      <c r="K12" s="70"/>
      <c r="L12" s="167" t="s">
        <v>90</v>
      </c>
      <c r="M12" s="168"/>
      <c r="N12" s="169"/>
      <c r="O12" s="114" t="s">
        <v>640</v>
      </c>
    </row>
    <row r="13" spans="1:15" ht="20.100000000000001" customHeight="1">
      <c r="A13" s="114">
        <v>27</v>
      </c>
      <c r="B13" s="65">
        <v>6</v>
      </c>
      <c r="C13" s="102" t="s">
        <v>557</v>
      </c>
      <c r="D13" s="67" t="s">
        <v>296</v>
      </c>
      <c r="E13" s="68" t="s">
        <v>81</v>
      </c>
      <c r="F13" s="105" t="s">
        <v>617</v>
      </c>
      <c r="G13" s="105" t="s">
        <v>333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28</v>
      </c>
      <c r="B14" s="65">
        <v>7</v>
      </c>
      <c r="C14" s="102" t="s">
        <v>464</v>
      </c>
      <c r="D14" s="67" t="s">
        <v>357</v>
      </c>
      <c r="E14" s="68" t="s">
        <v>177</v>
      </c>
      <c r="F14" s="105" t="s">
        <v>617</v>
      </c>
      <c r="G14" s="105" t="s">
        <v>333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29</v>
      </c>
      <c r="B15" s="65">
        <v>8</v>
      </c>
      <c r="C15" s="102" t="s">
        <v>465</v>
      </c>
      <c r="D15" s="67" t="s">
        <v>358</v>
      </c>
      <c r="E15" s="68" t="s">
        <v>186</v>
      </c>
      <c r="F15" s="105" t="s">
        <v>617</v>
      </c>
      <c r="G15" s="105" t="s">
        <v>333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30</v>
      </c>
      <c r="B16" s="65">
        <v>9</v>
      </c>
      <c r="C16" s="102" t="s">
        <v>386</v>
      </c>
      <c r="D16" s="67" t="s">
        <v>253</v>
      </c>
      <c r="E16" s="68" t="s">
        <v>131</v>
      </c>
      <c r="F16" s="105" t="s">
        <v>617</v>
      </c>
      <c r="G16" s="105" t="s">
        <v>333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31</v>
      </c>
      <c r="B17" s="65">
        <v>10</v>
      </c>
      <c r="C17" s="102" t="s">
        <v>551</v>
      </c>
      <c r="D17" s="67" t="s">
        <v>87</v>
      </c>
      <c r="E17" s="68" t="s">
        <v>124</v>
      </c>
      <c r="F17" s="105" t="s">
        <v>617</v>
      </c>
      <c r="G17" s="105" t="s">
        <v>370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32</v>
      </c>
      <c r="B18" s="65">
        <v>11</v>
      </c>
      <c r="C18" s="102" t="s">
        <v>518</v>
      </c>
      <c r="D18" s="67" t="s">
        <v>360</v>
      </c>
      <c r="E18" s="68" t="s">
        <v>96</v>
      </c>
      <c r="F18" s="105" t="s">
        <v>617</v>
      </c>
      <c r="G18" s="105" t="s">
        <v>333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33</v>
      </c>
      <c r="B19" s="65">
        <v>12</v>
      </c>
      <c r="C19" s="102" t="s">
        <v>388</v>
      </c>
      <c r="D19" s="67" t="s">
        <v>361</v>
      </c>
      <c r="E19" s="68" t="s">
        <v>175</v>
      </c>
      <c r="F19" s="105" t="s">
        <v>617</v>
      </c>
      <c r="G19" s="105" t="s">
        <v>333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34</v>
      </c>
      <c r="B20" s="65">
        <v>13</v>
      </c>
      <c r="C20" s="102" t="s">
        <v>467</v>
      </c>
      <c r="D20" s="67" t="s">
        <v>262</v>
      </c>
      <c r="E20" s="68" t="s">
        <v>190</v>
      </c>
      <c r="F20" s="105" t="s">
        <v>617</v>
      </c>
      <c r="G20" s="105" t="s">
        <v>333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35</v>
      </c>
      <c r="B21" s="65">
        <v>14</v>
      </c>
      <c r="C21" s="102" t="s">
        <v>519</v>
      </c>
      <c r="D21" s="67" t="s">
        <v>278</v>
      </c>
      <c r="E21" s="68" t="s">
        <v>78</v>
      </c>
      <c r="F21" s="105" t="s">
        <v>617</v>
      </c>
      <c r="G21" s="105" t="s">
        <v>333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36</v>
      </c>
      <c r="B22" s="65">
        <v>15</v>
      </c>
      <c r="C22" s="102" t="s">
        <v>490</v>
      </c>
      <c r="D22" s="67" t="s">
        <v>132</v>
      </c>
      <c r="E22" s="68" t="s">
        <v>174</v>
      </c>
      <c r="F22" s="105" t="s">
        <v>617</v>
      </c>
      <c r="G22" s="105" t="s">
        <v>333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37</v>
      </c>
      <c r="B23" s="65">
        <v>16</v>
      </c>
      <c r="C23" s="102" t="s">
        <v>390</v>
      </c>
      <c r="D23" s="67" t="s">
        <v>293</v>
      </c>
      <c r="E23" s="68" t="s">
        <v>97</v>
      </c>
      <c r="F23" s="105" t="s">
        <v>617</v>
      </c>
      <c r="G23" s="105" t="s">
        <v>333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38</v>
      </c>
      <c r="B24" s="65">
        <v>17</v>
      </c>
      <c r="C24" s="102" t="s">
        <v>389</v>
      </c>
      <c r="D24" s="67" t="s">
        <v>362</v>
      </c>
      <c r="E24" s="68" t="s">
        <v>97</v>
      </c>
      <c r="F24" s="105" t="s">
        <v>617</v>
      </c>
      <c r="G24" s="105" t="s">
        <v>333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39</v>
      </c>
      <c r="B25" s="65">
        <v>18</v>
      </c>
      <c r="C25" s="102" t="s">
        <v>520</v>
      </c>
      <c r="D25" s="67" t="s">
        <v>228</v>
      </c>
      <c r="E25" s="68" t="s">
        <v>97</v>
      </c>
      <c r="F25" s="105" t="s">
        <v>617</v>
      </c>
      <c r="G25" s="105" t="s">
        <v>333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40</v>
      </c>
      <c r="B26" s="65">
        <v>19</v>
      </c>
      <c r="C26" s="102" t="s">
        <v>541</v>
      </c>
      <c r="D26" s="67" t="s">
        <v>345</v>
      </c>
      <c r="E26" s="68" t="s">
        <v>100</v>
      </c>
      <c r="F26" s="105" t="s">
        <v>618</v>
      </c>
      <c r="G26" s="105" t="s">
        <v>333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41</v>
      </c>
      <c r="B27" s="65">
        <v>20</v>
      </c>
      <c r="C27" s="102" t="s">
        <v>395</v>
      </c>
      <c r="D27" s="67" t="s">
        <v>286</v>
      </c>
      <c r="E27" s="68" t="s">
        <v>100</v>
      </c>
      <c r="F27" s="105" t="s">
        <v>618</v>
      </c>
      <c r="G27" s="105" t="s">
        <v>370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627</v>
      </c>
    </row>
    <row r="2" spans="1:15" s="56" customFormat="1">
      <c r="C2" s="190" t="s">
        <v>59</v>
      </c>
      <c r="D2" s="190"/>
      <c r="E2" s="59" t="s">
        <v>643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644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42</v>
      </c>
      <c r="B8" s="65">
        <v>1</v>
      </c>
      <c r="C8" s="102" t="s">
        <v>511</v>
      </c>
      <c r="D8" s="67" t="s">
        <v>273</v>
      </c>
      <c r="E8" s="68" t="s">
        <v>106</v>
      </c>
      <c r="F8" s="105" t="s">
        <v>618</v>
      </c>
      <c r="G8" s="105" t="s">
        <v>333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43</v>
      </c>
      <c r="B9" s="65">
        <v>2</v>
      </c>
      <c r="C9" s="102" t="s">
        <v>498</v>
      </c>
      <c r="D9" s="67" t="s">
        <v>346</v>
      </c>
      <c r="E9" s="68" t="s">
        <v>168</v>
      </c>
      <c r="F9" s="105" t="s">
        <v>618</v>
      </c>
      <c r="G9" s="105" t="s">
        <v>333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44</v>
      </c>
      <c r="B10" s="65">
        <v>3</v>
      </c>
      <c r="C10" s="102" t="s">
        <v>565</v>
      </c>
      <c r="D10" s="67" t="s">
        <v>117</v>
      </c>
      <c r="E10" s="68" t="s">
        <v>153</v>
      </c>
      <c r="F10" s="105" t="s">
        <v>618</v>
      </c>
      <c r="G10" s="105" t="s">
        <v>333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45</v>
      </c>
      <c r="B11" s="65">
        <v>4</v>
      </c>
      <c r="C11" s="102" t="s">
        <v>373</v>
      </c>
      <c r="D11" s="67" t="s">
        <v>283</v>
      </c>
      <c r="E11" s="68" t="s">
        <v>80</v>
      </c>
      <c r="F11" s="105" t="s">
        <v>618</v>
      </c>
      <c r="G11" s="105" t="s">
        <v>332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46</v>
      </c>
      <c r="B12" s="65">
        <v>5</v>
      </c>
      <c r="C12" s="102" t="s">
        <v>577</v>
      </c>
      <c r="D12" s="67" t="s">
        <v>318</v>
      </c>
      <c r="E12" s="68" t="s">
        <v>80</v>
      </c>
      <c r="F12" s="105" t="s">
        <v>618</v>
      </c>
      <c r="G12" s="105" t="s">
        <v>333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47</v>
      </c>
      <c r="B13" s="65">
        <v>6</v>
      </c>
      <c r="C13" s="102" t="s">
        <v>414</v>
      </c>
      <c r="D13" s="67" t="s">
        <v>314</v>
      </c>
      <c r="E13" s="68" t="s">
        <v>80</v>
      </c>
      <c r="F13" s="105" t="s">
        <v>618</v>
      </c>
      <c r="G13" s="105" t="s">
        <v>370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48</v>
      </c>
      <c r="B14" s="65">
        <v>7</v>
      </c>
      <c r="C14" s="102" t="s">
        <v>458</v>
      </c>
      <c r="D14" s="67" t="s">
        <v>334</v>
      </c>
      <c r="E14" s="68" t="s">
        <v>101</v>
      </c>
      <c r="F14" s="105" t="s">
        <v>618</v>
      </c>
      <c r="G14" s="105" t="s">
        <v>333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49</v>
      </c>
      <c r="B15" s="65">
        <v>8</v>
      </c>
      <c r="C15" s="102" t="s">
        <v>554</v>
      </c>
      <c r="D15" s="67" t="s">
        <v>227</v>
      </c>
      <c r="E15" s="68" t="s">
        <v>167</v>
      </c>
      <c r="F15" s="105" t="s">
        <v>618</v>
      </c>
      <c r="G15" s="105" t="s">
        <v>333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50</v>
      </c>
      <c r="B16" s="65">
        <v>9</v>
      </c>
      <c r="C16" s="102" t="s">
        <v>571</v>
      </c>
      <c r="D16" s="67" t="s">
        <v>309</v>
      </c>
      <c r="E16" s="68" t="s">
        <v>138</v>
      </c>
      <c r="F16" s="105" t="s">
        <v>618</v>
      </c>
      <c r="G16" s="105" t="s">
        <v>333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51</v>
      </c>
      <c r="B17" s="65">
        <v>10</v>
      </c>
      <c r="C17" s="102" t="s">
        <v>459</v>
      </c>
      <c r="D17" s="67" t="s">
        <v>93</v>
      </c>
      <c r="E17" s="68" t="s">
        <v>150</v>
      </c>
      <c r="F17" s="105" t="s">
        <v>618</v>
      </c>
      <c r="G17" s="105" t="s">
        <v>333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52</v>
      </c>
      <c r="B18" s="65">
        <v>11</v>
      </c>
      <c r="C18" s="102" t="s">
        <v>550</v>
      </c>
      <c r="D18" s="67" t="s">
        <v>341</v>
      </c>
      <c r="E18" s="68" t="s">
        <v>111</v>
      </c>
      <c r="F18" s="105" t="s">
        <v>618</v>
      </c>
      <c r="G18" s="105" t="s">
        <v>370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53</v>
      </c>
      <c r="B19" s="65">
        <v>12</v>
      </c>
      <c r="C19" s="102" t="s">
        <v>587</v>
      </c>
      <c r="D19" s="67" t="s">
        <v>110</v>
      </c>
      <c r="E19" s="68" t="s">
        <v>241</v>
      </c>
      <c r="F19" s="105" t="s">
        <v>618</v>
      </c>
      <c r="G19" s="105" t="s">
        <v>300</v>
      </c>
      <c r="H19" s="69"/>
      <c r="I19" s="70"/>
      <c r="J19" s="70"/>
      <c r="K19" s="70"/>
      <c r="L19" s="167" t="s">
        <v>90</v>
      </c>
      <c r="M19" s="168"/>
      <c r="N19" s="169"/>
      <c r="O19" s="114" t="s">
        <v>640</v>
      </c>
    </row>
    <row r="20" spans="1:15" ht="20.100000000000001" customHeight="1">
      <c r="A20" s="114">
        <v>54</v>
      </c>
      <c r="B20" s="65">
        <v>13</v>
      </c>
      <c r="C20" s="102" t="s">
        <v>510</v>
      </c>
      <c r="D20" s="67" t="s">
        <v>287</v>
      </c>
      <c r="E20" s="68" t="s">
        <v>79</v>
      </c>
      <c r="F20" s="105" t="s">
        <v>618</v>
      </c>
      <c r="G20" s="105" t="s">
        <v>332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55</v>
      </c>
      <c r="B21" s="65">
        <v>14</v>
      </c>
      <c r="C21" s="102" t="s">
        <v>566</v>
      </c>
      <c r="D21" s="67" t="s">
        <v>132</v>
      </c>
      <c r="E21" s="68" t="s">
        <v>173</v>
      </c>
      <c r="F21" s="105" t="s">
        <v>618</v>
      </c>
      <c r="G21" s="105" t="s">
        <v>333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56</v>
      </c>
      <c r="B22" s="65">
        <v>15</v>
      </c>
      <c r="C22" s="102" t="s">
        <v>573</v>
      </c>
      <c r="D22" s="67" t="s">
        <v>351</v>
      </c>
      <c r="E22" s="68" t="s">
        <v>107</v>
      </c>
      <c r="F22" s="105" t="s">
        <v>618</v>
      </c>
      <c r="G22" s="105" t="s">
        <v>333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57</v>
      </c>
      <c r="B23" s="65">
        <v>16</v>
      </c>
      <c r="C23" s="102" t="s">
        <v>556</v>
      </c>
      <c r="D23" s="67" t="s">
        <v>353</v>
      </c>
      <c r="E23" s="68" t="s">
        <v>157</v>
      </c>
      <c r="F23" s="105" t="s">
        <v>618</v>
      </c>
      <c r="G23" s="105" t="s">
        <v>333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58</v>
      </c>
      <c r="B24" s="65">
        <v>17</v>
      </c>
      <c r="C24" s="102" t="s">
        <v>526</v>
      </c>
      <c r="D24" s="67" t="s">
        <v>369</v>
      </c>
      <c r="E24" s="68" t="s">
        <v>157</v>
      </c>
      <c r="F24" s="105" t="s">
        <v>618</v>
      </c>
      <c r="G24" s="105" t="s">
        <v>371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59</v>
      </c>
      <c r="B25" s="65">
        <v>18</v>
      </c>
      <c r="C25" s="102" t="s">
        <v>528</v>
      </c>
      <c r="D25" s="67" t="s">
        <v>260</v>
      </c>
      <c r="E25" s="68" t="s">
        <v>206</v>
      </c>
      <c r="F25" s="105" t="s">
        <v>618</v>
      </c>
      <c r="G25" s="105" t="s">
        <v>333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60</v>
      </c>
      <c r="B26" s="65">
        <v>19</v>
      </c>
      <c r="C26" s="102" t="s">
        <v>501</v>
      </c>
      <c r="D26" s="67" t="s">
        <v>143</v>
      </c>
      <c r="E26" s="68" t="s">
        <v>182</v>
      </c>
      <c r="F26" s="105" t="s">
        <v>618</v>
      </c>
      <c r="G26" s="105" t="s">
        <v>333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61</v>
      </c>
      <c r="B27" s="65">
        <v>20</v>
      </c>
      <c r="C27" s="102" t="s">
        <v>545</v>
      </c>
      <c r="D27" s="67" t="s">
        <v>354</v>
      </c>
      <c r="E27" s="68" t="s">
        <v>123</v>
      </c>
      <c r="F27" s="105" t="s">
        <v>618</v>
      </c>
      <c r="G27" s="105" t="s">
        <v>333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628</v>
      </c>
    </row>
    <row r="2" spans="1:15" s="56" customFormat="1">
      <c r="C2" s="190" t="s">
        <v>59</v>
      </c>
      <c r="D2" s="190"/>
      <c r="E2" s="59" t="s">
        <v>645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646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62</v>
      </c>
      <c r="B8" s="65">
        <v>1</v>
      </c>
      <c r="C8" s="102" t="s">
        <v>385</v>
      </c>
      <c r="D8" s="67" t="s">
        <v>284</v>
      </c>
      <c r="E8" s="68" t="s">
        <v>81</v>
      </c>
      <c r="F8" s="105" t="s">
        <v>618</v>
      </c>
      <c r="G8" s="105" t="s">
        <v>333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63</v>
      </c>
      <c r="B9" s="65">
        <v>2</v>
      </c>
      <c r="C9" s="102" t="s">
        <v>515</v>
      </c>
      <c r="D9" s="67" t="s">
        <v>355</v>
      </c>
      <c r="E9" s="68" t="s">
        <v>81</v>
      </c>
      <c r="F9" s="105" t="s">
        <v>618</v>
      </c>
      <c r="G9" s="105" t="s">
        <v>333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64</v>
      </c>
      <c r="B10" s="65">
        <v>3</v>
      </c>
      <c r="C10" s="102" t="s">
        <v>567</v>
      </c>
      <c r="D10" s="67" t="s">
        <v>215</v>
      </c>
      <c r="E10" s="68" t="s">
        <v>81</v>
      </c>
      <c r="F10" s="105" t="s">
        <v>618</v>
      </c>
      <c r="G10" s="105" t="s">
        <v>333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65</v>
      </c>
      <c r="B11" s="65">
        <v>4</v>
      </c>
      <c r="C11" s="102" t="s">
        <v>466</v>
      </c>
      <c r="D11" s="67" t="s">
        <v>102</v>
      </c>
      <c r="E11" s="68" t="s">
        <v>187</v>
      </c>
      <c r="F11" s="105" t="s">
        <v>618</v>
      </c>
      <c r="G11" s="105" t="s">
        <v>333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66</v>
      </c>
      <c r="B12" s="65">
        <v>5</v>
      </c>
      <c r="C12" s="102" t="s">
        <v>529</v>
      </c>
      <c r="D12" s="67" t="s">
        <v>359</v>
      </c>
      <c r="E12" s="68" t="s">
        <v>96</v>
      </c>
      <c r="F12" s="105" t="s">
        <v>618</v>
      </c>
      <c r="G12" s="105" t="s">
        <v>333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67</v>
      </c>
      <c r="B13" s="65">
        <v>6</v>
      </c>
      <c r="C13" s="102" t="s">
        <v>387</v>
      </c>
      <c r="D13" s="67" t="s">
        <v>272</v>
      </c>
      <c r="E13" s="68" t="s">
        <v>137</v>
      </c>
      <c r="F13" s="105" t="s">
        <v>618</v>
      </c>
      <c r="G13" s="105" t="s">
        <v>333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68</v>
      </c>
      <c r="B14" s="65">
        <v>7</v>
      </c>
      <c r="C14" s="102" t="s">
        <v>576</v>
      </c>
      <c r="D14" s="67" t="s">
        <v>367</v>
      </c>
      <c r="E14" s="68" t="s">
        <v>116</v>
      </c>
      <c r="F14" s="105" t="s">
        <v>618</v>
      </c>
      <c r="G14" s="105" t="s">
        <v>330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69</v>
      </c>
      <c r="B15" s="65">
        <v>8</v>
      </c>
      <c r="C15" s="102" t="s">
        <v>568</v>
      </c>
      <c r="D15" s="67" t="s">
        <v>260</v>
      </c>
      <c r="E15" s="68" t="s">
        <v>175</v>
      </c>
      <c r="F15" s="105" t="s">
        <v>618</v>
      </c>
      <c r="G15" s="105" t="s">
        <v>333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70</v>
      </c>
      <c r="B16" s="65">
        <v>9</v>
      </c>
      <c r="C16" s="102" t="s">
        <v>523</v>
      </c>
      <c r="D16" s="67" t="s">
        <v>328</v>
      </c>
      <c r="E16" s="68" t="s">
        <v>99</v>
      </c>
      <c r="F16" s="105" t="s">
        <v>618</v>
      </c>
      <c r="G16" s="105" t="s">
        <v>333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71</v>
      </c>
      <c r="B17" s="65">
        <v>10</v>
      </c>
      <c r="C17" s="102" t="s">
        <v>579</v>
      </c>
      <c r="D17" s="67" t="s">
        <v>301</v>
      </c>
      <c r="E17" s="68" t="s">
        <v>104</v>
      </c>
      <c r="F17" s="105" t="s">
        <v>618</v>
      </c>
      <c r="G17" s="105" t="s">
        <v>333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72</v>
      </c>
      <c r="B18" s="65">
        <v>11</v>
      </c>
      <c r="C18" s="102" t="s">
        <v>444</v>
      </c>
      <c r="D18" s="67" t="s">
        <v>266</v>
      </c>
      <c r="E18" s="68" t="s">
        <v>163</v>
      </c>
      <c r="F18" s="105" t="s">
        <v>618</v>
      </c>
      <c r="G18" s="105" t="s">
        <v>370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73</v>
      </c>
      <c r="B19" s="65">
        <v>12</v>
      </c>
      <c r="C19" s="102" t="s">
        <v>374</v>
      </c>
      <c r="D19" s="67" t="s">
        <v>289</v>
      </c>
      <c r="E19" s="68" t="s">
        <v>125</v>
      </c>
      <c r="F19" s="105" t="s">
        <v>618</v>
      </c>
      <c r="G19" s="105" t="s">
        <v>332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74</v>
      </c>
      <c r="B20" s="65">
        <v>13</v>
      </c>
      <c r="C20" s="102" t="s">
        <v>558</v>
      </c>
      <c r="D20" s="67" t="s">
        <v>244</v>
      </c>
      <c r="E20" s="68" t="s">
        <v>125</v>
      </c>
      <c r="F20" s="105" t="s">
        <v>618</v>
      </c>
      <c r="G20" s="105" t="s">
        <v>333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75</v>
      </c>
      <c r="B21" s="65">
        <v>14</v>
      </c>
      <c r="C21" s="102" t="s">
        <v>468</v>
      </c>
      <c r="D21" s="67" t="s">
        <v>94</v>
      </c>
      <c r="E21" s="68" t="s">
        <v>156</v>
      </c>
      <c r="F21" s="105" t="s">
        <v>618</v>
      </c>
      <c r="G21" s="105" t="s">
        <v>333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76</v>
      </c>
      <c r="B22" s="65">
        <v>15</v>
      </c>
      <c r="C22" s="102" t="s">
        <v>530</v>
      </c>
      <c r="D22" s="67" t="s">
        <v>94</v>
      </c>
      <c r="E22" s="68" t="s">
        <v>97</v>
      </c>
      <c r="F22" s="105" t="s">
        <v>618</v>
      </c>
      <c r="G22" s="105" t="s">
        <v>333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77</v>
      </c>
      <c r="B23" s="65">
        <v>16</v>
      </c>
      <c r="C23" s="102" t="s">
        <v>559</v>
      </c>
      <c r="D23" s="67" t="s">
        <v>236</v>
      </c>
      <c r="E23" s="68" t="s">
        <v>115</v>
      </c>
      <c r="F23" s="105" t="s">
        <v>618</v>
      </c>
      <c r="G23" s="105" t="s">
        <v>333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78</v>
      </c>
      <c r="B24" s="65">
        <v>17</v>
      </c>
      <c r="C24" s="102" t="s">
        <v>492</v>
      </c>
      <c r="D24" s="67" t="s">
        <v>364</v>
      </c>
      <c r="E24" s="68" t="s">
        <v>115</v>
      </c>
      <c r="F24" s="105" t="s">
        <v>618</v>
      </c>
      <c r="G24" s="105" t="s">
        <v>333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79</v>
      </c>
      <c r="B25" s="65">
        <v>18</v>
      </c>
      <c r="C25" s="102" t="s">
        <v>394</v>
      </c>
      <c r="D25" s="67" t="s">
        <v>102</v>
      </c>
      <c r="E25" s="68" t="s">
        <v>100</v>
      </c>
      <c r="F25" s="105" t="s">
        <v>619</v>
      </c>
      <c r="G25" s="105" t="s">
        <v>370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80</v>
      </c>
      <c r="B26" s="65">
        <v>19</v>
      </c>
      <c r="C26" s="102" t="s">
        <v>393</v>
      </c>
      <c r="D26" s="67" t="s">
        <v>234</v>
      </c>
      <c r="E26" s="68" t="s">
        <v>100</v>
      </c>
      <c r="F26" s="105" t="s">
        <v>619</v>
      </c>
      <c r="G26" s="105" t="s">
        <v>370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81</v>
      </c>
      <c r="B27" s="65">
        <v>20</v>
      </c>
      <c r="C27" s="102" t="s">
        <v>398</v>
      </c>
      <c r="D27" s="67" t="s">
        <v>594</v>
      </c>
      <c r="E27" s="68" t="s">
        <v>142</v>
      </c>
      <c r="F27" s="105" t="s">
        <v>619</v>
      </c>
      <c r="G27" s="105" t="s">
        <v>370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629</v>
      </c>
    </row>
    <row r="2" spans="1:15" s="56" customFormat="1">
      <c r="C2" s="190" t="s">
        <v>59</v>
      </c>
      <c r="D2" s="190"/>
      <c r="E2" s="59" t="s">
        <v>647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648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82</v>
      </c>
      <c r="B8" s="65">
        <v>1</v>
      </c>
      <c r="C8" s="102" t="s">
        <v>470</v>
      </c>
      <c r="D8" s="67" t="s">
        <v>135</v>
      </c>
      <c r="E8" s="68" t="s">
        <v>197</v>
      </c>
      <c r="F8" s="105" t="s">
        <v>619</v>
      </c>
      <c r="G8" s="105" t="s">
        <v>370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83</v>
      </c>
      <c r="B9" s="65">
        <v>2</v>
      </c>
      <c r="C9" s="102" t="s">
        <v>542</v>
      </c>
      <c r="D9" s="67" t="s">
        <v>248</v>
      </c>
      <c r="E9" s="68" t="s">
        <v>148</v>
      </c>
      <c r="F9" s="105" t="s">
        <v>619</v>
      </c>
      <c r="G9" s="105" t="s">
        <v>333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84</v>
      </c>
      <c r="B10" s="65">
        <v>3</v>
      </c>
      <c r="C10" s="102" t="s">
        <v>401</v>
      </c>
      <c r="D10" s="67" t="s">
        <v>595</v>
      </c>
      <c r="E10" s="68" t="s">
        <v>171</v>
      </c>
      <c r="F10" s="105" t="s">
        <v>619</v>
      </c>
      <c r="G10" s="105" t="s">
        <v>370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85</v>
      </c>
      <c r="B11" s="65">
        <v>4</v>
      </c>
      <c r="C11" s="102" t="s">
        <v>562</v>
      </c>
      <c r="D11" s="67" t="s">
        <v>307</v>
      </c>
      <c r="E11" s="68" t="s">
        <v>106</v>
      </c>
      <c r="F11" s="105" t="s">
        <v>619</v>
      </c>
      <c r="G11" s="105" t="s">
        <v>370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86</v>
      </c>
      <c r="B12" s="65">
        <v>5</v>
      </c>
      <c r="C12" s="102" t="s">
        <v>569</v>
      </c>
      <c r="D12" s="67" t="s">
        <v>597</v>
      </c>
      <c r="E12" s="68" t="s">
        <v>178</v>
      </c>
      <c r="F12" s="105" t="s">
        <v>619</v>
      </c>
      <c r="G12" s="105" t="s">
        <v>370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87</v>
      </c>
      <c r="B13" s="65">
        <v>6</v>
      </c>
      <c r="C13" s="102" t="s">
        <v>407</v>
      </c>
      <c r="D13" s="67" t="s">
        <v>231</v>
      </c>
      <c r="E13" s="68" t="s">
        <v>161</v>
      </c>
      <c r="F13" s="105" t="s">
        <v>619</v>
      </c>
      <c r="G13" s="105" t="s">
        <v>370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88</v>
      </c>
      <c r="B14" s="65">
        <v>7</v>
      </c>
      <c r="C14" s="102" t="s">
        <v>408</v>
      </c>
      <c r="D14" s="67" t="s">
        <v>599</v>
      </c>
      <c r="E14" s="68" t="s">
        <v>181</v>
      </c>
      <c r="F14" s="105" t="s">
        <v>619</v>
      </c>
      <c r="G14" s="105" t="s">
        <v>370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89</v>
      </c>
      <c r="B15" s="65">
        <v>8</v>
      </c>
      <c r="C15" s="102" t="s">
        <v>582</v>
      </c>
      <c r="D15" s="67" t="s">
        <v>88</v>
      </c>
      <c r="E15" s="68" t="s">
        <v>183</v>
      </c>
      <c r="F15" s="105" t="s">
        <v>619</v>
      </c>
      <c r="G15" s="105" t="s">
        <v>370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90</v>
      </c>
      <c r="B16" s="65">
        <v>9</v>
      </c>
      <c r="C16" s="102" t="s">
        <v>472</v>
      </c>
      <c r="D16" s="67" t="s">
        <v>270</v>
      </c>
      <c r="E16" s="68" t="s">
        <v>154</v>
      </c>
      <c r="F16" s="105" t="s">
        <v>619</v>
      </c>
      <c r="G16" s="105" t="s">
        <v>370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91</v>
      </c>
      <c r="B17" s="65">
        <v>10</v>
      </c>
      <c r="C17" s="102" t="s">
        <v>548</v>
      </c>
      <c r="D17" s="67" t="s">
        <v>601</v>
      </c>
      <c r="E17" s="68" t="s">
        <v>189</v>
      </c>
      <c r="F17" s="105" t="s">
        <v>619</v>
      </c>
      <c r="G17" s="105" t="s">
        <v>370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92</v>
      </c>
      <c r="B18" s="65">
        <v>11</v>
      </c>
      <c r="C18" s="102" t="s">
        <v>549</v>
      </c>
      <c r="D18" s="67" t="s">
        <v>602</v>
      </c>
      <c r="E18" s="68" t="s">
        <v>233</v>
      </c>
      <c r="F18" s="105" t="s">
        <v>619</v>
      </c>
      <c r="G18" s="105" t="s">
        <v>370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93</v>
      </c>
      <c r="B19" s="65">
        <v>12</v>
      </c>
      <c r="C19" s="102" t="s">
        <v>486</v>
      </c>
      <c r="D19" s="67" t="s">
        <v>214</v>
      </c>
      <c r="E19" s="68" t="s">
        <v>113</v>
      </c>
      <c r="F19" s="105" t="s">
        <v>619</v>
      </c>
      <c r="G19" s="105" t="s">
        <v>333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94</v>
      </c>
      <c r="B20" s="65">
        <v>13</v>
      </c>
      <c r="C20" s="102" t="s">
        <v>581</v>
      </c>
      <c r="D20" s="67" t="s">
        <v>291</v>
      </c>
      <c r="E20" s="68" t="s">
        <v>111</v>
      </c>
      <c r="F20" s="105" t="s">
        <v>619</v>
      </c>
      <c r="G20" s="105" t="s">
        <v>371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95</v>
      </c>
      <c r="B21" s="65">
        <v>14</v>
      </c>
      <c r="C21" s="102" t="s">
        <v>504</v>
      </c>
      <c r="D21" s="67" t="s">
        <v>226</v>
      </c>
      <c r="E21" s="68" t="s">
        <v>107</v>
      </c>
      <c r="F21" s="105" t="s">
        <v>619</v>
      </c>
      <c r="G21" s="105" t="s">
        <v>370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96</v>
      </c>
      <c r="B22" s="65">
        <v>15</v>
      </c>
      <c r="C22" s="102" t="s">
        <v>583</v>
      </c>
      <c r="D22" s="67" t="s">
        <v>237</v>
      </c>
      <c r="E22" s="68" t="s">
        <v>141</v>
      </c>
      <c r="F22" s="105" t="s">
        <v>619</v>
      </c>
      <c r="G22" s="105" t="s">
        <v>370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97</v>
      </c>
      <c r="B23" s="65">
        <v>16</v>
      </c>
      <c r="C23" s="102" t="s">
        <v>570</v>
      </c>
      <c r="D23" s="67" t="s">
        <v>316</v>
      </c>
      <c r="E23" s="68" t="s">
        <v>120</v>
      </c>
      <c r="F23" s="105" t="s">
        <v>619</v>
      </c>
      <c r="G23" s="105" t="s">
        <v>370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98</v>
      </c>
      <c r="B24" s="65">
        <v>17</v>
      </c>
      <c r="C24" s="102" t="s">
        <v>473</v>
      </c>
      <c r="D24" s="67" t="s">
        <v>225</v>
      </c>
      <c r="E24" s="68" t="s">
        <v>179</v>
      </c>
      <c r="F24" s="105" t="s">
        <v>619</v>
      </c>
      <c r="G24" s="105" t="s">
        <v>370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99</v>
      </c>
      <c r="B25" s="65">
        <v>18</v>
      </c>
      <c r="C25" s="102" t="s">
        <v>535</v>
      </c>
      <c r="D25" s="67" t="s">
        <v>279</v>
      </c>
      <c r="E25" s="68" t="s">
        <v>84</v>
      </c>
      <c r="F25" s="105" t="s">
        <v>619</v>
      </c>
      <c r="G25" s="105" t="s">
        <v>370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100</v>
      </c>
      <c r="B26" s="65">
        <v>19</v>
      </c>
      <c r="C26" s="102" t="s">
        <v>384</v>
      </c>
      <c r="D26" s="67" t="s">
        <v>275</v>
      </c>
      <c r="E26" s="68" t="s">
        <v>157</v>
      </c>
      <c r="F26" s="105" t="s">
        <v>619</v>
      </c>
      <c r="G26" s="105" t="s">
        <v>333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101</v>
      </c>
      <c r="B27" s="65">
        <v>20</v>
      </c>
      <c r="C27" s="102" t="s">
        <v>431</v>
      </c>
      <c r="D27" s="67" t="s">
        <v>257</v>
      </c>
      <c r="E27" s="68" t="s">
        <v>157</v>
      </c>
      <c r="F27" s="105" t="s">
        <v>619</v>
      </c>
      <c r="G27" s="105" t="s">
        <v>370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649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630</v>
      </c>
    </row>
    <row r="2" spans="1:15" s="56" customFormat="1">
      <c r="C2" s="190" t="s">
        <v>59</v>
      </c>
      <c r="D2" s="190"/>
      <c r="E2" s="59" t="s">
        <v>509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650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102</v>
      </c>
      <c r="B8" s="65">
        <v>1</v>
      </c>
      <c r="C8" s="102" t="s">
        <v>474</v>
      </c>
      <c r="D8" s="67" t="s">
        <v>310</v>
      </c>
      <c r="E8" s="68" t="s">
        <v>118</v>
      </c>
      <c r="F8" s="105" t="s">
        <v>619</v>
      </c>
      <c r="G8" s="105" t="s">
        <v>370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103</v>
      </c>
      <c r="B9" s="65">
        <v>2</v>
      </c>
      <c r="C9" s="102" t="s">
        <v>475</v>
      </c>
      <c r="D9" s="67" t="s">
        <v>343</v>
      </c>
      <c r="E9" s="68" t="s">
        <v>123</v>
      </c>
      <c r="F9" s="105" t="s">
        <v>619</v>
      </c>
      <c r="G9" s="105" t="s">
        <v>370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104</v>
      </c>
      <c r="B10" s="65">
        <v>3</v>
      </c>
      <c r="C10" s="102" t="s">
        <v>476</v>
      </c>
      <c r="D10" s="67" t="s">
        <v>207</v>
      </c>
      <c r="E10" s="68" t="s">
        <v>129</v>
      </c>
      <c r="F10" s="105" t="s">
        <v>619</v>
      </c>
      <c r="G10" s="105" t="s">
        <v>370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105</v>
      </c>
      <c r="B11" s="65">
        <v>4</v>
      </c>
      <c r="C11" s="102" t="s">
        <v>589</v>
      </c>
      <c r="D11" s="67" t="s">
        <v>356</v>
      </c>
      <c r="E11" s="68" t="s">
        <v>81</v>
      </c>
      <c r="F11" s="105" t="s">
        <v>619</v>
      </c>
      <c r="G11" s="105" t="s">
        <v>333</v>
      </c>
      <c r="H11" s="69"/>
      <c r="I11" s="70"/>
      <c r="J11" s="70"/>
      <c r="K11" s="70"/>
      <c r="L11" s="167" t="s">
        <v>90</v>
      </c>
      <c r="M11" s="168"/>
      <c r="N11" s="169"/>
      <c r="O11" s="114" t="s">
        <v>640</v>
      </c>
    </row>
    <row r="12" spans="1:15" ht="20.100000000000001" customHeight="1">
      <c r="A12" s="114">
        <v>106</v>
      </c>
      <c r="B12" s="65">
        <v>5</v>
      </c>
      <c r="C12" s="102" t="s">
        <v>477</v>
      </c>
      <c r="D12" s="67" t="s">
        <v>368</v>
      </c>
      <c r="E12" s="68" t="s">
        <v>81</v>
      </c>
      <c r="F12" s="105" t="s">
        <v>619</v>
      </c>
      <c r="G12" s="105" t="s">
        <v>370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107</v>
      </c>
      <c r="B13" s="65">
        <v>6</v>
      </c>
      <c r="C13" s="102" t="s">
        <v>432</v>
      </c>
      <c r="D13" s="67" t="s">
        <v>195</v>
      </c>
      <c r="E13" s="68" t="s">
        <v>81</v>
      </c>
      <c r="F13" s="105" t="s">
        <v>619</v>
      </c>
      <c r="G13" s="105" t="s">
        <v>370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108</v>
      </c>
      <c r="B14" s="65">
        <v>7</v>
      </c>
      <c r="C14" s="102" t="s">
        <v>434</v>
      </c>
      <c r="D14" s="67" t="s">
        <v>327</v>
      </c>
      <c r="E14" s="68" t="s">
        <v>131</v>
      </c>
      <c r="F14" s="105" t="s">
        <v>619</v>
      </c>
      <c r="G14" s="105" t="s">
        <v>370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109</v>
      </c>
      <c r="B15" s="65">
        <v>8</v>
      </c>
      <c r="C15" s="102" t="s">
        <v>479</v>
      </c>
      <c r="D15" s="67" t="s">
        <v>306</v>
      </c>
      <c r="E15" s="68" t="s">
        <v>124</v>
      </c>
      <c r="F15" s="105" t="s">
        <v>619</v>
      </c>
      <c r="G15" s="105" t="s">
        <v>370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110</v>
      </c>
      <c r="B16" s="65">
        <v>9</v>
      </c>
      <c r="C16" s="102" t="s">
        <v>437</v>
      </c>
      <c r="D16" s="67" t="s">
        <v>608</v>
      </c>
      <c r="E16" s="68" t="s">
        <v>96</v>
      </c>
      <c r="F16" s="105" t="s">
        <v>619</v>
      </c>
      <c r="G16" s="105" t="s">
        <v>370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111</v>
      </c>
      <c r="B17" s="65">
        <v>10</v>
      </c>
      <c r="C17" s="102" t="s">
        <v>507</v>
      </c>
      <c r="D17" s="67" t="s">
        <v>218</v>
      </c>
      <c r="E17" s="68" t="s">
        <v>78</v>
      </c>
      <c r="F17" s="105" t="s">
        <v>619</v>
      </c>
      <c r="G17" s="105" t="s">
        <v>370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112</v>
      </c>
      <c r="B18" s="65">
        <v>11</v>
      </c>
      <c r="C18" s="102" t="s">
        <v>447</v>
      </c>
      <c r="D18" s="67" t="s">
        <v>274</v>
      </c>
      <c r="E18" s="68" t="s">
        <v>78</v>
      </c>
      <c r="F18" s="105" t="s">
        <v>619</v>
      </c>
      <c r="G18" s="105" t="s">
        <v>370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113</v>
      </c>
      <c r="B19" s="65">
        <v>12</v>
      </c>
      <c r="C19" s="102" t="s">
        <v>524</v>
      </c>
      <c r="D19" s="67" t="s">
        <v>280</v>
      </c>
      <c r="E19" s="68" t="s">
        <v>156</v>
      </c>
      <c r="F19" s="105" t="s">
        <v>619</v>
      </c>
      <c r="G19" s="105" t="s">
        <v>333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114</v>
      </c>
      <c r="B20" s="65">
        <v>13</v>
      </c>
      <c r="C20" s="102" t="s">
        <v>491</v>
      </c>
      <c r="D20" s="67" t="s">
        <v>294</v>
      </c>
      <c r="E20" s="68" t="s">
        <v>134</v>
      </c>
      <c r="F20" s="105" t="s">
        <v>619</v>
      </c>
      <c r="G20" s="105" t="s">
        <v>333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115</v>
      </c>
      <c r="B21" s="65">
        <v>14</v>
      </c>
      <c r="C21" s="102" t="s">
        <v>508</v>
      </c>
      <c r="D21" s="67" t="s">
        <v>317</v>
      </c>
      <c r="E21" s="68" t="s">
        <v>97</v>
      </c>
      <c r="F21" s="105" t="s">
        <v>619</v>
      </c>
      <c r="G21" s="105" t="s">
        <v>370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116</v>
      </c>
      <c r="B22" s="65">
        <v>15</v>
      </c>
      <c r="C22" s="102" t="s">
        <v>449</v>
      </c>
      <c r="D22" s="67" t="s">
        <v>246</v>
      </c>
      <c r="E22" s="68" t="s">
        <v>97</v>
      </c>
      <c r="F22" s="105" t="s">
        <v>619</v>
      </c>
      <c r="G22" s="105" t="s">
        <v>370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117</v>
      </c>
      <c r="B23" s="65">
        <v>16</v>
      </c>
      <c r="C23" s="102" t="s">
        <v>451</v>
      </c>
      <c r="D23" s="67" t="s">
        <v>249</v>
      </c>
      <c r="E23" s="68" t="s">
        <v>165</v>
      </c>
      <c r="F23" s="105" t="s">
        <v>619</v>
      </c>
      <c r="G23" s="105" t="s">
        <v>370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118</v>
      </c>
      <c r="B24" s="65">
        <v>17</v>
      </c>
      <c r="C24" s="102" t="s">
        <v>453</v>
      </c>
      <c r="D24" s="67" t="s">
        <v>615</v>
      </c>
      <c r="E24" s="68" t="s">
        <v>115</v>
      </c>
      <c r="F24" s="105" t="s">
        <v>619</v>
      </c>
      <c r="G24" s="105" t="s">
        <v>370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119</v>
      </c>
      <c r="B25" s="65">
        <v>18</v>
      </c>
      <c r="C25" s="102" t="s">
        <v>552</v>
      </c>
      <c r="D25" s="67" t="s">
        <v>223</v>
      </c>
      <c r="E25" s="68" t="s">
        <v>100</v>
      </c>
      <c r="F25" s="105" t="s">
        <v>620</v>
      </c>
      <c r="G25" s="105" t="s">
        <v>333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0</v>
      </c>
      <c r="B26" s="65">
        <v>19</v>
      </c>
      <c r="C26" s="102" t="s">
        <v>89</v>
      </c>
      <c r="D26" s="67" t="s">
        <v>89</v>
      </c>
      <c r="E26" s="68" t="s">
        <v>89</v>
      </c>
      <c r="F26" s="105" t="s">
        <v>89</v>
      </c>
      <c r="G26" s="105" t="s">
        <v>89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0</v>
      </c>
      <c r="B27" s="65">
        <v>20</v>
      </c>
      <c r="C27" s="102" t="s">
        <v>89</v>
      </c>
      <c r="D27" s="67" t="s">
        <v>89</v>
      </c>
      <c r="E27" s="68" t="s">
        <v>89</v>
      </c>
      <c r="F27" s="105" t="s">
        <v>89</v>
      </c>
      <c r="G27" s="105" t="s">
        <v>89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651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631</v>
      </c>
    </row>
    <row r="2" spans="1:15" s="56" customFormat="1">
      <c r="C2" s="190" t="s">
        <v>59</v>
      </c>
      <c r="D2" s="190"/>
      <c r="E2" s="59" t="s">
        <v>623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652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120</v>
      </c>
      <c r="B8" s="65">
        <v>1</v>
      </c>
      <c r="C8" s="102" t="s">
        <v>560</v>
      </c>
      <c r="D8" s="67" t="s">
        <v>366</v>
      </c>
      <c r="E8" s="68" t="s">
        <v>164</v>
      </c>
      <c r="F8" s="105" t="s">
        <v>620</v>
      </c>
      <c r="G8" s="105" t="s">
        <v>370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121</v>
      </c>
      <c r="B9" s="65">
        <v>2</v>
      </c>
      <c r="C9" s="102" t="s">
        <v>553</v>
      </c>
      <c r="D9" s="67" t="s">
        <v>308</v>
      </c>
      <c r="E9" s="68" t="s">
        <v>205</v>
      </c>
      <c r="F9" s="105" t="s">
        <v>620</v>
      </c>
      <c r="G9" s="105" t="s">
        <v>333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122</v>
      </c>
      <c r="B10" s="65">
        <v>3</v>
      </c>
      <c r="C10" s="102" t="s">
        <v>531</v>
      </c>
      <c r="D10" s="67" t="s">
        <v>586</v>
      </c>
      <c r="E10" s="68" t="s">
        <v>166</v>
      </c>
      <c r="F10" s="105" t="s">
        <v>620</v>
      </c>
      <c r="G10" s="105" t="s">
        <v>370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123</v>
      </c>
      <c r="B11" s="65">
        <v>4</v>
      </c>
      <c r="C11" s="102" t="s">
        <v>516</v>
      </c>
      <c r="D11" s="67" t="s">
        <v>288</v>
      </c>
      <c r="E11" s="68" t="s">
        <v>290</v>
      </c>
      <c r="F11" s="105" t="s">
        <v>620</v>
      </c>
      <c r="G11" s="105" t="s">
        <v>370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124</v>
      </c>
      <c r="B12" s="65">
        <v>5</v>
      </c>
      <c r="C12" s="102" t="s">
        <v>502</v>
      </c>
      <c r="D12" s="67" t="s">
        <v>271</v>
      </c>
      <c r="E12" s="68" t="s">
        <v>147</v>
      </c>
      <c r="F12" s="105" t="s">
        <v>620</v>
      </c>
      <c r="G12" s="105" t="s">
        <v>370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125</v>
      </c>
      <c r="B13" s="65">
        <v>6</v>
      </c>
      <c r="C13" s="102" t="s">
        <v>456</v>
      </c>
      <c r="D13" s="67" t="s">
        <v>282</v>
      </c>
      <c r="E13" s="68" t="s">
        <v>95</v>
      </c>
      <c r="F13" s="105" t="s">
        <v>620</v>
      </c>
      <c r="G13" s="105" t="s">
        <v>333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126</v>
      </c>
      <c r="B14" s="65">
        <v>7</v>
      </c>
      <c r="C14" s="102" t="s">
        <v>400</v>
      </c>
      <c r="D14" s="67" t="s">
        <v>304</v>
      </c>
      <c r="E14" s="68" t="s">
        <v>95</v>
      </c>
      <c r="F14" s="105" t="s">
        <v>620</v>
      </c>
      <c r="G14" s="105" t="s">
        <v>370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127</v>
      </c>
      <c r="B15" s="65">
        <v>8</v>
      </c>
      <c r="C15" s="102" t="s">
        <v>403</v>
      </c>
      <c r="D15" s="67" t="s">
        <v>87</v>
      </c>
      <c r="E15" s="68" t="s">
        <v>108</v>
      </c>
      <c r="F15" s="105" t="s">
        <v>620</v>
      </c>
      <c r="G15" s="105" t="s">
        <v>370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128</v>
      </c>
      <c r="B16" s="65">
        <v>9</v>
      </c>
      <c r="C16" s="102" t="s">
        <v>405</v>
      </c>
      <c r="D16" s="67" t="s">
        <v>239</v>
      </c>
      <c r="E16" s="68" t="s">
        <v>85</v>
      </c>
      <c r="F16" s="105" t="s">
        <v>620</v>
      </c>
      <c r="G16" s="105" t="s">
        <v>370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129</v>
      </c>
      <c r="B17" s="65">
        <v>10</v>
      </c>
      <c r="C17" s="102" t="s">
        <v>376</v>
      </c>
      <c r="D17" s="67" t="s">
        <v>238</v>
      </c>
      <c r="E17" s="68" t="s">
        <v>82</v>
      </c>
      <c r="F17" s="105" t="s">
        <v>620</v>
      </c>
      <c r="G17" s="105" t="s">
        <v>333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130</v>
      </c>
      <c r="B18" s="65">
        <v>11</v>
      </c>
      <c r="C18" s="102" t="s">
        <v>563</v>
      </c>
      <c r="D18" s="67" t="s">
        <v>319</v>
      </c>
      <c r="E18" s="68" t="s">
        <v>82</v>
      </c>
      <c r="F18" s="105" t="s">
        <v>620</v>
      </c>
      <c r="G18" s="105" t="s">
        <v>370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131</v>
      </c>
      <c r="B19" s="65">
        <v>12</v>
      </c>
      <c r="C19" s="102" t="s">
        <v>406</v>
      </c>
      <c r="D19" s="67" t="s">
        <v>598</v>
      </c>
      <c r="E19" s="68" t="s">
        <v>180</v>
      </c>
      <c r="F19" s="105" t="s">
        <v>620</v>
      </c>
      <c r="G19" s="105" t="s">
        <v>370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132</v>
      </c>
      <c r="B20" s="65">
        <v>13</v>
      </c>
      <c r="C20" s="102" t="s">
        <v>547</v>
      </c>
      <c r="D20" s="67" t="s">
        <v>212</v>
      </c>
      <c r="E20" s="68" t="s">
        <v>153</v>
      </c>
      <c r="F20" s="105" t="s">
        <v>620</v>
      </c>
      <c r="G20" s="105" t="s">
        <v>370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133</v>
      </c>
      <c r="B21" s="65">
        <v>14</v>
      </c>
      <c r="C21" s="102" t="s">
        <v>485</v>
      </c>
      <c r="D21" s="67" t="s">
        <v>136</v>
      </c>
      <c r="E21" s="68" t="s">
        <v>80</v>
      </c>
      <c r="F21" s="105" t="s">
        <v>620</v>
      </c>
      <c r="G21" s="105" t="s">
        <v>333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134</v>
      </c>
      <c r="B22" s="65">
        <v>15</v>
      </c>
      <c r="C22" s="102" t="s">
        <v>413</v>
      </c>
      <c r="D22" s="67" t="s">
        <v>212</v>
      </c>
      <c r="E22" s="68" t="s">
        <v>80</v>
      </c>
      <c r="F22" s="105" t="s">
        <v>620</v>
      </c>
      <c r="G22" s="105" t="s">
        <v>370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135</v>
      </c>
      <c r="B23" s="65">
        <v>16</v>
      </c>
      <c r="C23" s="102" t="s">
        <v>375</v>
      </c>
      <c r="D23" s="67" t="s">
        <v>247</v>
      </c>
      <c r="E23" s="68" t="s">
        <v>154</v>
      </c>
      <c r="F23" s="105" t="s">
        <v>620</v>
      </c>
      <c r="G23" s="105" t="s">
        <v>330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136</v>
      </c>
      <c r="B24" s="65">
        <v>17</v>
      </c>
      <c r="C24" s="102" t="s">
        <v>499</v>
      </c>
      <c r="D24" s="67" t="s">
        <v>243</v>
      </c>
      <c r="E24" s="68" t="s">
        <v>189</v>
      </c>
      <c r="F24" s="105" t="s">
        <v>620</v>
      </c>
      <c r="G24" s="105" t="s">
        <v>333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137</v>
      </c>
      <c r="B25" s="65">
        <v>18</v>
      </c>
      <c r="C25" s="102" t="s">
        <v>572</v>
      </c>
      <c r="D25" s="67" t="s">
        <v>256</v>
      </c>
      <c r="E25" s="68" t="s">
        <v>138</v>
      </c>
      <c r="F25" s="105" t="s">
        <v>620</v>
      </c>
      <c r="G25" s="105" t="s">
        <v>333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138</v>
      </c>
      <c r="B26" s="65">
        <v>19</v>
      </c>
      <c r="C26" s="102" t="s">
        <v>418</v>
      </c>
      <c r="D26" s="67" t="s">
        <v>213</v>
      </c>
      <c r="E26" s="68" t="s">
        <v>150</v>
      </c>
      <c r="F26" s="105" t="s">
        <v>620</v>
      </c>
      <c r="G26" s="105" t="s">
        <v>370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139</v>
      </c>
      <c r="B27" s="65">
        <v>20</v>
      </c>
      <c r="C27" s="102" t="s">
        <v>420</v>
      </c>
      <c r="D27" s="67" t="s">
        <v>603</v>
      </c>
      <c r="E27" s="68" t="s">
        <v>112</v>
      </c>
      <c r="F27" s="105" t="s">
        <v>620</v>
      </c>
      <c r="G27" s="105" t="s">
        <v>370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653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632</v>
      </c>
    </row>
    <row r="2" spans="1:15" s="56" customFormat="1">
      <c r="C2" s="190" t="s">
        <v>59</v>
      </c>
      <c r="D2" s="190"/>
      <c r="E2" s="59" t="s">
        <v>654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655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140</v>
      </c>
      <c r="B8" s="65">
        <v>1</v>
      </c>
      <c r="C8" s="102" t="s">
        <v>419</v>
      </c>
      <c r="D8" s="67" t="s">
        <v>305</v>
      </c>
      <c r="E8" s="68" t="s">
        <v>112</v>
      </c>
      <c r="F8" s="105" t="s">
        <v>620</v>
      </c>
      <c r="G8" s="105" t="s">
        <v>370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141</v>
      </c>
      <c r="B9" s="65">
        <v>2</v>
      </c>
      <c r="C9" s="102" t="s">
        <v>487</v>
      </c>
      <c r="D9" s="67" t="s">
        <v>349</v>
      </c>
      <c r="E9" s="68" t="s">
        <v>155</v>
      </c>
      <c r="F9" s="105" t="s">
        <v>620</v>
      </c>
      <c r="G9" s="105" t="s">
        <v>333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142</v>
      </c>
      <c r="B10" s="65">
        <v>3</v>
      </c>
      <c r="C10" s="102" t="s">
        <v>423</v>
      </c>
      <c r="D10" s="67" t="s">
        <v>604</v>
      </c>
      <c r="E10" s="68" t="s">
        <v>79</v>
      </c>
      <c r="F10" s="105" t="s">
        <v>620</v>
      </c>
      <c r="G10" s="105" t="s">
        <v>370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143</v>
      </c>
      <c r="B11" s="65">
        <v>4</v>
      </c>
      <c r="C11" s="102" t="s">
        <v>580</v>
      </c>
      <c r="D11" s="67" t="s">
        <v>199</v>
      </c>
      <c r="E11" s="68" t="s">
        <v>151</v>
      </c>
      <c r="F11" s="105" t="s">
        <v>620</v>
      </c>
      <c r="G11" s="105" t="s">
        <v>370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144</v>
      </c>
      <c r="B12" s="65">
        <v>5</v>
      </c>
      <c r="C12" s="102" t="s">
        <v>382</v>
      </c>
      <c r="D12" s="67" t="s">
        <v>350</v>
      </c>
      <c r="E12" s="68" t="s">
        <v>173</v>
      </c>
      <c r="F12" s="105" t="s">
        <v>620</v>
      </c>
      <c r="G12" s="105" t="s">
        <v>333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145</v>
      </c>
      <c r="B13" s="65">
        <v>6</v>
      </c>
      <c r="C13" s="102" t="s">
        <v>428</v>
      </c>
      <c r="D13" s="67" t="s">
        <v>279</v>
      </c>
      <c r="E13" s="68" t="s">
        <v>141</v>
      </c>
      <c r="F13" s="105" t="s">
        <v>620</v>
      </c>
      <c r="G13" s="105" t="s">
        <v>370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146</v>
      </c>
      <c r="B14" s="65">
        <v>7</v>
      </c>
      <c r="C14" s="102" t="s">
        <v>427</v>
      </c>
      <c r="D14" s="67" t="s">
        <v>176</v>
      </c>
      <c r="E14" s="68" t="s">
        <v>141</v>
      </c>
      <c r="F14" s="105" t="s">
        <v>620</v>
      </c>
      <c r="G14" s="105" t="s">
        <v>370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147</v>
      </c>
      <c r="B15" s="65">
        <v>8</v>
      </c>
      <c r="C15" s="102" t="s">
        <v>429</v>
      </c>
      <c r="D15" s="67" t="s">
        <v>194</v>
      </c>
      <c r="E15" s="68" t="s">
        <v>209</v>
      </c>
      <c r="F15" s="105" t="s">
        <v>620</v>
      </c>
      <c r="G15" s="105" t="s">
        <v>370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148</v>
      </c>
      <c r="B16" s="65">
        <v>9</v>
      </c>
      <c r="C16" s="102" t="s">
        <v>489</v>
      </c>
      <c r="D16" s="67" t="s">
        <v>267</v>
      </c>
      <c r="E16" s="68" t="s">
        <v>81</v>
      </c>
      <c r="F16" s="105" t="s">
        <v>620</v>
      </c>
      <c r="G16" s="105" t="s">
        <v>333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149</v>
      </c>
      <c r="B17" s="65">
        <v>10</v>
      </c>
      <c r="C17" s="102" t="s">
        <v>463</v>
      </c>
      <c r="D17" s="67" t="s">
        <v>126</v>
      </c>
      <c r="E17" s="68" t="s">
        <v>81</v>
      </c>
      <c r="F17" s="105" t="s">
        <v>620</v>
      </c>
      <c r="G17" s="105" t="s">
        <v>333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150</v>
      </c>
      <c r="B18" s="65">
        <v>11</v>
      </c>
      <c r="C18" s="102" t="s">
        <v>494</v>
      </c>
      <c r="D18" s="67" t="s">
        <v>607</v>
      </c>
      <c r="E18" s="68" t="s">
        <v>131</v>
      </c>
      <c r="F18" s="105" t="s">
        <v>620</v>
      </c>
      <c r="G18" s="105" t="s">
        <v>370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151</v>
      </c>
      <c r="B19" s="65">
        <v>12</v>
      </c>
      <c r="C19" s="102" t="s">
        <v>537</v>
      </c>
      <c r="D19" s="67" t="s">
        <v>336</v>
      </c>
      <c r="E19" s="68" t="s">
        <v>96</v>
      </c>
      <c r="F19" s="105" t="s">
        <v>620</v>
      </c>
      <c r="G19" s="105" t="s">
        <v>370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152</v>
      </c>
      <c r="B20" s="65">
        <v>13</v>
      </c>
      <c r="C20" s="102" t="s">
        <v>584</v>
      </c>
      <c r="D20" s="67" t="s">
        <v>281</v>
      </c>
      <c r="E20" s="68" t="s">
        <v>116</v>
      </c>
      <c r="F20" s="105" t="s">
        <v>620</v>
      </c>
      <c r="G20" s="105" t="s">
        <v>370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153</v>
      </c>
      <c r="B21" s="65">
        <v>14</v>
      </c>
      <c r="C21" s="102" t="s">
        <v>495</v>
      </c>
      <c r="D21" s="67" t="s">
        <v>250</v>
      </c>
      <c r="E21" s="68" t="s">
        <v>116</v>
      </c>
      <c r="F21" s="105" t="s">
        <v>620</v>
      </c>
      <c r="G21" s="105" t="s">
        <v>370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154</v>
      </c>
      <c r="B22" s="65">
        <v>15</v>
      </c>
      <c r="C22" s="102" t="s">
        <v>443</v>
      </c>
      <c r="D22" s="67" t="s">
        <v>609</v>
      </c>
      <c r="E22" s="68" t="s">
        <v>210</v>
      </c>
      <c r="F22" s="105" t="s">
        <v>620</v>
      </c>
      <c r="G22" s="105" t="s">
        <v>370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155</v>
      </c>
      <c r="B23" s="65">
        <v>16</v>
      </c>
      <c r="C23" s="102" t="s">
        <v>446</v>
      </c>
      <c r="D23" s="67" t="s">
        <v>611</v>
      </c>
      <c r="E23" s="68" t="s">
        <v>191</v>
      </c>
      <c r="F23" s="105" t="s">
        <v>620</v>
      </c>
      <c r="G23" s="105" t="s">
        <v>370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156</v>
      </c>
      <c r="B24" s="65">
        <v>17</v>
      </c>
      <c r="C24" s="102" t="s">
        <v>450</v>
      </c>
      <c r="D24" s="67" t="s">
        <v>245</v>
      </c>
      <c r="E24" s="68" t="s">
        <v>217</v>
      </c>
      <c r="F24" s="105" t="s">
        <v>620</v>
      </c>
      <c r="G24" s="105" t="s">
        <v>370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157</v>
      </c>
      <c r="B25" s="65">
        <v>18</v>
      </c>
      <c r="C25" s="102" t="s">
        <v>469</v>
      </c>
      <c r="D25" s="67" t="s">
        <v>363</v>
      </c>
      <c r="E25" s="68" t="s">
        <v>200</v>
      </c>
      <c r="F25" s="105" t="s">
        <v>620</v>
      </c>
      <c r="G25" s="105" t="s">
        <v>333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158</v>
      </c>
      <c r="B26" s="65">
        <v>19</v>
      </c>
      <c r="C26" s="102" t="s">
        <v>399</v>
      </c>
      <c r="D26" s="67" t="s">
        <v>232</v>
      </c>
      <c r="E26" s="68" t="s">
        <v>184</v>
      </c>
      <c r="F26" s="105" t="s">
        <v>621</v>
      </c>
      <c r="G26" s="105" t="s">
        <v>370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159</v>
      </c>
      <c r="B27" s="65">
        <v>20</v>
      </c>
      <c r="C27" s="102" t="s">
        <v>561</v>
      </c>
      <c r="D27" s="67" t="s">
        <v>261</v>
      </c>
      <c r="E27" s="68" t="s">
        <v>106</v>
      </c>
      <c r="F27" s="105" t="s">
        <v>621</v>
      </c>
      <c r="G27" s="105" t="s">
        <v>370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656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633</v>
      </c>
    </row>
    <row r="2" spans="1:15" s="56" customFormat="1">
      <c r="C2" s="190" t="s">
        <v>59</v>
      </c>
      <c r="D2" s="190"/>
      <c r="E2" s="59" t="s">
        <v>657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658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160</v>
      </c>
      <c r="B8" s="65">
        <v>1</v>
      </c>
      <c r="C8" s="102" t="s">
        <v>404</v>
      </c>
      <c r="D8" s="67" t="s">
        <v>132</v>
      </c>
      <c r="E8" s="68" t="s">
        <v>169</v>
      </c>
      <c r="F8" s="105" t="s">
        <v>621</v>
      </c>
      <c r="G8" s="105" t="s">
        <v>370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161</v>
      </c>
      <c r="B9" s="65">
        <v>2</v>
      </c>
      <c r="C9" s="102" t="s">
        <v>532</v>
      </c>
      <c r="D9" s="67" t="s">
        <v>248</v>
      </c>
      <c r="E9" s="68" t="s">
        <v>198</v>
      </c>
      <c r="F9" s="105" t="s">
        <v>621</v>
      </c>
      <c r="G9" s="105" t="s">
        <v>370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162</v>
      </c>
      <c r="B10" s="65">
        <v>3</v>
      </c>
      <c r="C10" s="102" t="s">
        <v>471</v>
      </c>
      <c r="D10" s="67" t="s">
        <v>216</v>
      </c>
      <c r="E10" s="68" t="s">
        <v>153</v>
      </c>
      <c r="F10" s="105" t="s">
        <v>621</v>
      </c>
      <c r="G10" s="105" t="s">
        <v>370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163</v>
      </c>
      <c r="B11" s="65">
        <v>4</v>
      </c>
      <c r="C11" s="102" t="s">
        <v>517</v>
      </c>
      <c r="D11" s="67" t="s">
        <v>324</v>
      </c>
      <c r="E11" s="68" t="s">
        <v>153</v>
      </c>
      <c r="F11" s="105" t="s">
        <v>621</v>
      </c>
      <c r="G11" s="105" t="s">
        <v>370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164</v>
      </c>
      <c r="B12" s="65">
        <v>5</v>
      </c>
      <c r="C12" s="102" t="s">
        <v>454</v>
      </c>
      <c r="D12" s="67" t="s">
        <v>208</v>
      </c>
      <c r="E12" s="68" t="s">
        <v>153</v>
      </c>
      <c r="F12" s="105" t="s">
        <v>621</v>
      </c>
      <c r="G12" s="105" t="s">
        <v>371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165</v>
      </c>
      <c r="B13" s="65">
        <v>6</v>
      </c>
      <c r="C13" s="102" t="s">
        <v>409</v>
      </c>
      <c r="D13" s="67" t="s">
        <v>303</v>
      </c>
      <c r="E13" s="68" t="s">
        <v>109</v>
      </c>
      <c r="F13" s="105" t="s">
        <v>621</v>
      </c>
      <c r="G13" s="105" t="s">
        <v>370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166</v>
      </c>
      <c r="B14" s="65">
        <v>7</v>
      </c>
      <c r="C14" s="102" t="s">
        <v>411</v>
      </c>
      <c r="D14" s="67" t="s">
        <v>204</v>
      </c>
      <c r="E14" s="68" t="s">
        <v>77</v>
      </c>
      <c r="F14" s="105" t="s">
        <v>621</v>
      </c>
      <c r="G14" s="105" t="s">
        <v>370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167</v>
      </c>
      <c r="B15" s="65">
        <v>8</v>
      </c>
      <c r="C15" s="102" t="s">
        <v>412</v>
      </c>
      <c r="D15" s="67" t="s">
        <v>145</v>
      </c>
      <c r="E15" s="68" t="s">
        <v>188</v>
      </c>
      <c r="F15" s="105" t="s">
        <v>621</v>
      </c>
      <c r="G15" s="105" t="s">
        <v>370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168</v>
      </c>
      <c r="B16" s="65">
        <v>9</v>
      </c>
      <c r="C16" s="102" t="s">
        <v>377</v>
      </c>
      <c r="D16" s="67" t="s">
        <v>339</v>
      </c>
      <c r="E16" s="68" t="s">
        <v>80</v>
      </c>
      <c r="F16" s="105" t="s">
        <v>621</v>
      </c>
      <c r="G16" s="105" t="s">
        <v>333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169</v>
      </c>
      <c r="B17" s="65">
        <v>10</v>
      </c>
      <c r="C17" s="102" t="s">
        <v>493</v>
      </c>
      <c r="D17" s="67" t="s">
        <v>268</v>
      </c>
      <c r="E17" s="68" t="s">
        <v>80</v>
      </c>
      <c r="F17" s="105" t="s">
        <v>621</v>
      </c>
      <c r="G17" s="105" t="s">
        <v>370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170</v>
      </c>
      <c r="B18" s="65">
        <v>11</v>
      </c>
      <c r="C18" s="102" t="s">
        <v>378</v>
      </c>
      <c r="D18" s="67" t="s">
        <v>340</v>
      </c>
      <c r="E18" s="68" t="s">
        <v>98</v>
      </c>
      <c r="F18" s="105" t="s">
        <v>621</v>
      </c>
      <c r="G18" s="105" t="s">
        <v>333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171</v>
      </c>
      <c r="B19" s="65">
        <v>12</v>
      </c>
      <c r="C19" s="102" t="s">
        <v>417</v>
      </c>
      <c r="D19" s="67" t="s">
        <v>105</v>
      </c>
      <c r="E19" s="68" t="s">
        <v>101</v>
      </c>
      <c r="F19" s="105" t="s">
        <v>621</v>
      </c>
      <c r="G19" s="105" t="s">
        <v>370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172</v>
      </c>
      <c r="B20" s="65">
        <v>13</v>
      </c>
      <c r="C20" s="102" t="s">
        <v>416</v>
      </c>
      <c r="D20" s="67" t="s">
        <v>132</v>
      </c>
      <c r="E20" s="68" t="s">
        <v>101</v>
      </c>
      <c r="F20" s="105" t="s">
        <v>621</v>
      </c>
      <c r="G20" s="105" t="s">
        <v>370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173</v>
      </c>
      <c r="B21" s="65">
        <v>14</v>
      </c>
      <c r="C21" s="102" t="s">
        <v>513</v>
      </c>
      <c r="D21" s="67" t="s">
        <v>140</v>
      </c>
      <c r="E21" s="68" t="s">
        <v>150</v>
      </c>
      <c r="F21" s="105" t="s">
        <v>621</v>
      </c>
      <c r="G21" s="105" t="s">
        <v>333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174</v>
      </c>
      <c r="B22" s="65">
        <v>15</v>
      </c>
      <c r="C22" s="102" t="s">
        <v>539</v>
      </c>
      <c r="D22" s="67" t="s">
        <v>342</v>
      </c>
      <c r="E22" s="68" t="s">
        <v>79</v>
      </c>
      <c r="F22" s="105" t="s">
        <v>621</v>
      </c>
      <c r="G22" s="105" t="s">
        <v>330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175</v>
      </c>
      <c r="B23" s="65">
        <v>16</v>
      </c>
      <c r="C23" s="102" t="s">
        <v>421</v>
      </c>
      <c r="D23" s="67" t="s">
        <v>276</v>
      </c>
      <c r="E23" s="68" t="s">
        <v>79</v>
      </c>
      <c r="F23" s="105" t="s">
        <v>621</v>
      </c>
      <c r="G23" s="105" t="s">
        <v>370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176</v>
      </c>
      <c r="B24" s="65">
        <v>17</v>
      </c>
      <c r="C24" s="102" t="s">
        <v>424</v>
      </c>
      <c r="D24" s="67" t="s">
        <v>299</v>
      </c>
      <c r="E24" s="68" t="s">
        <v>151</v>
      </c>
      <c r="F24" s="105" t="s">
        <v>621</v>
      </c>
      <c r="G24" s="105" t="s">
        <v>370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177</v>
      </c>
      <c r="B25" s="65">
        <v>18</v>
      </c>
      <c r="C25" s="102" t="s">
        <v>426</v>
      </c>
      <c r="D25" s="67" t="s">
        <v>201</v>
      </c>
      <c r="E25" s="68" t="s">
        <v>146</v>
      </c>
      <c r="F25" s="105" t="s">
        <v>621</v>
      </c>
      <c r="G25" s="105" t="s">
        <v>370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0</v>
      </c>
      <c r="B26" s="65">
        <v>19</v>
      </c>
      <c r="C26" s="102" t="s">
        <v>89</v>
      </c>
      <c r="D26" s="67" t="s">
        <v>89</v>
      </c>
      <c r="E26" s="68" t="s">
        <v>89</v>
      </c>
      <c r="F26" s="105" t="s">
        <v>89</v>
      </c>
      <c r="G26" s="105" t="s">
        <v>89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0</v>
      </c>
      <c r="B27" s="65">
        <v>20</v>
      </c>
      <c r="C27" s="102" t="s">
        <v>89</v>
      </c>
      <c r="D27" s="67" t="s">
        <v>89</v>
      </c>
      <c r="E27" s="68" t="s">
        <v>89</v>
      </c>
      <c r="F27" s="105" t="s">
        <v>89</v>
      </c>
      <c r="G27" s="105" t="s">
        <v>89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659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634</v>
      </c>
    </row>
    <row r="2" spans="1:15" s="56" customFormat="1">
      <c r="C2" s="190" t="s">
        <v>59</v>
      </c>
      <c r="D2" s="190"/>
      <c r="E2" s="59" t="s">
        <v>585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660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178</v>
      </c>
      <c r="B8" s="65">
        <v>1</v>
      </c>
      <c r="C8" s="102" t="s">
        <v>430</v>
      </c>
      <c r="D8" s="67" t="s">
        <v>365</v>
      </c>
      <c r="E8" s="68" t="s">
        <v>157</v>
      </c>
      <c r="F8" s="105" t="s">
        <v>621</v>
      </c>
      <c r="G8" s="105" t="s">
        <v>370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179</v>
      </c>
      <c r="B9" s="65">
        <v>2</v>
      </c>
      <c r="C9" s="102" t="s">
        <v>527</v>
      </c>
      <c r="D9" s="67" t="s">
        <v>320</v>
      </c>
      <c r="E9" s="68" t="s">
        <v>220</v>
      </c>
      <c r="F9" s="105" t="s">
        <v>621</v>
      </c>
      <c r="G9" s="105" t="s">
        <v>333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180</v>
      </c>
      <c r="B10" s="65">
        <v>3</v>
      </c>
      <c r="C10" s="102" t="s">
        <v>544</v>
      </c>
      <c r="D10" s="67" t="s">
        <v>311</v>
      </c>
      <c r="E10" s="68" t="s">
        <v>121</v>
      </c>
      <c r="F10" s="105" t="s">
        <v>621</v>
      </c>
      <c r="G10" s="105" t="s">
        <v>333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181</v>
      </c>
      <c r="B11" s="65">
        <v>4</v>
      </c>
      <c r="C11" s="102" t="s">
        <v>506</v>
      </c>
      <c r="D11" s="67" t="s">
        <v>315</v>
      </c>
      <c r="E11" s="68" t="s">
        <v>158</v>
      </c>
      <c r="F11" s="105" t="s">
        <v>621</v>
      </c>
      <c r="G11" s="105" t="s">
        <v>370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182</v>
      </c>
      <c r="B12" s="65">
        <v>5</v>
      </c>
      <c r="C12" s="102" t="s">
        <v>536</v>
      </c>
      <c r="D12" s="67" t="s">
        <v>295</v>
      </c>
      <c r="E12" s="68" t="s">
        <v>123</v>
      </c>
      <c r="F12" s="105" t="s">
        <v>621</v>
      </c>
      <c r="G12" s="105" t="s">
        <v>370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183</v>
      </c>
      <c r="B13" s="65">
        <v>6</v>
      </c>
      <c r="C13" s="102" t="s">
        <v>433</v>
      </c>
      <c r="D13" s="67" t="s">
        <v>606</v>
      </c>
      <c r="E13" s="68" t="s">
        <v>81</v>
      </c>
      <c r="F13" s="105" t="s">
        <v>621</v>
      </c>
      <c r="G13" s="105" t="s">
        <v>370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184</v>
      </c>
      <c r="B14" s="65">
        <v>7</v>
      </c>
      <c r="C14" s="102" t="s">
        <v>436</v>
      </c>
      <c r="D14" s="67" t="s">
        <v>230</v>
      </c>
      <c r="E14" s="68" t="s">
        <v>240</v>
      </c>
      <c r="F14" s="105" t="s">
        <v>621</v>
      </c>
      <c r="G14" s="105" t="s">
        <v>370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185</v>
      </c>
      <c r="B15" s="65">
        <v>8</v>
      </c>
      <c r="C15" s="102" t="s">
        <v>574</v>
      </c>
      <c r="D15" s="67" t="s">
        <v>172</v>
      </c>
      <c r="E15" s="68" t="s">
        <v>202</v>
      </c>
      <c r="F15" s="105" t="s">
        <v>621</v>
      </c>
      <c r="G15" s="105" t="s">
        <v>333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186</v>
      </c>
      <c r="B16" s="65">
        <v>9</v>
      </c>
      <c r="C16" s="102" t="s">
        <v>480</v>
      </c>
      <c r="D16" s="67" t="s">
        <v>252</v>
      </c>
      <c r="E16" s="68" t="s">
        <v>116</v>
      </c>
      <c r="F16" s="105" t="s">
        <v>621</v>
      </c>
      <c r="G16" s="105" t="s">
        <v>370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187</v>
      </c>
      <c r="B17" s="65">
        <v>10</v>
      </c>
      <c r="C17" s="102" t="s">
        <v>438</v>
      </c>
      <c r="D17" s="67" t="s">
        <v>139</v>
      </c>
      <c r="E17" s="68" t="s">
        <v>116</v>
      </c>
      <c r="F17" s="105" t="s">
        <v>621</v>
      </c>
      <c r="G17" s="105" t="s">
        <v>370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188</v>
      </c>
      <c r="B18" s="65">
        <v>11</v>
      </c>
      <c r="C18" s="102" t="s">
        <v>441</v>
      </c>
      <c r="D18" s="67" t="s">
        <v>219</v>
      </c>
      <c r="E18" s="68" t="s">
        <v>190</v>
      </c>
      <c r="F18" s="105" t="s">
        <v>621</v>
      </c>
      <c r="G18" s="105" t="s">
        <v>370</v>
      </c>
      <c r="H18" s="69"/>
      <c r="I18" s="70"/>
      <c r="J18" s="70"/>
      <c r="K18" s="70"/>
      <c r="L18" s="167" t="s">
        <v>89</v>
      </c>
      <c r="M18" s="168"/>
      <c r="N18" s="169"/>
      <c r="O18" s="114" t="s">
        <v>640</v>
      </c>
    </row>
    <row r="19" spans="1:15" ht="20.100000000000001" customHeight="1">
      <c r="A19" s="114">
        <v>189</v>
      </c>
      <c r="B19" s="65">
        <v>12</v>
      </c>
      <c r="C19" s="102" t="s">
        <v>496</v>
      </c>
      <c r="D19" s="67" t="s">
        <v>263</v>
      </c>
      <c r="E19" s="68" t="s">
        <v>190</v>
      </c>
      <c r="F19" s="105" t="s">
        <v>621</v>
      </c>
      <c r="G19" s="105" t="s">
        <v>370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190</v>
      </c>
      <c r="B20" s="65">
        <v>13</v>
      </c>
      <c r="C20" s="102" t="s">
        <v>440</v>
      </c>
      <c r="D20" s="67" t="s">
        <v>269</v>
      </c>
      <c r="E20" s="68" t="s">
        <v>190</v>
      </c>
      <c r="F20" s="105" t="s">
        <v>621</v>
      </c>
      <c r="G20" s="105" t="s">
        <v>370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191</v>
      </c>
      <c r="B21" s="65">
        <v>14</v>
      </c>
      <c r="C21" s="102" t="s">
        <v>540</v>
      </c>
      <c r="D21" s="67" t="s">
        <v>265</v>
      </c>
      <c r="E21" s="68" t="s">
        <v>185</v>
      </c>
      <c r="F21" s="105" t="s">
        <v>621</v>
      </c>
      <c r="G21" s="105" t="s">
        <v>330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192</v>
      </c>
      <c r="B22" s="65">
        <v>15</v>
      </c>
      <c r="C22" s="102" t="s">
        <v>442</v>
      </c>
      <c r="D22" s="67" t="s">
        <v>255</v>
      </c>
      <c r="E22" s="68" t="s">
        <v>159</v>
      </c>
      <c r="F22" s="105" t="s">
        <v>621</v>
      </c>
      <c r="G22" s="105" t="s">
        <v>370</v>
      </c>
      <c r="H22" s="69"/>
      <c r="I22" s="70"/>
      <c r="J22" s="70"/>
      <c r="K22" s="70"/>
      <c r="L22" s="167" t="s">
        <v>89</v>
      </c>
      <c r="M22" s="168"/>
      <c r="N22" s="169"/>
      <c r="O22" s="114" t="s">
        <v>640</v>
      </c>
    </row>
    <row r="23" spans="1:15" ht="20.100000000000001" customHeight="1">
      <c r="A23" s="114">
        <v>193</v>
      </c>
      <c r="B23" s="65">
        <v>16</v>
      </c>
      <c r="C23" s="102" t="s">
        <v>445</v>
      </c>
      <c r="D23" s="67" t="s">
        <v>610</v>
      </c>
      <c r="E23" s="68" t="s">
        <v>152</v>
      </c>
      <c r="F23" s="105" t="s">
        <v>621</v>
      </c>
      <c r="G23" s="105" t="s">
        <v>370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194</v>
      </c>
      <c r="B24" s="65">
        <v>17</v>
      </c>
      <c r="C24" s="102" t="s">
        <v>482</v>
      </c>
      <c r="D24" s="67" t="s">
        <v>612</v>
      </c>
      <c r="E24" s="68" t="s">
        <v>125</v>
      </c>
      <c r="F24" s="105" t="s">
        <v>621</v>
      </c>
      <c r="G24" s="105" t="s">
        <v>370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195</v>
      </c>
      <c r="B25" s="65">
        <v>18</v>
      </c>
      <c r="C25" s="102" t="s">
        <v>452</v>
      </c>
      <c r="D25" s="67" t="s">
        <v>614</v>
      </c>
      <c r="E25" s="68" t="s">
        <v>192</v>
      </c>
      <c r="F25" s="105" t="s">
        <v>621</v>
      </c>
      <c r="G25" s="105" t="s">
        <v>370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196</v>
      </c>
      <c r="B26" s="65">
        <v>19</v>
      </c>
      <c r="C26" s="102" t="s">
        <v>391</v>
      </c>
      <c r="D26" s="67" t="s">
        <v>199</v>
      </c>
      <c r="E26" s="68" t="s">
        <v>203</v>
      </c>
      <c r="F26" s="105" t="s">
        <v>622</v>
      </c>
      <c r="G26" s="105" t="s">
        <v>370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197</v>
      </c>
      <c r="B27" s="65">
        <v>20</v>
      </c>
      <c r="C27" s="102" t="s">
        <v>392</v>
      </c>
      <c r="D27" s="67" t="s">
        <v>592</v>
      </c>
      <c r="E27" s="68" t="s">
        <v>100</v>
      </c>
      <c r="F27" s="105" t="s">
        <v>622</v>
      </c>
      <c r="G27" s="105" t="s">
        <v>370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661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2.7109375" style="114" customWidth="1"/>
    <col min="4" max="4" width="17" style="114" customWidth="1"/>
    <col min="5" max="5" width="8.140625" style="114" customWidth="1"/>
    <col min="6" max="6" width="10.85546875" style="114" customWidth="1"/>
    <col min="7" max="7" width="11.140625" style="114" customWidth="1"/>
    <col min="8" max="8" width="4.140625" style="114" customWidth="1"/>
    <col min="9" max="9" width="8.710937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42578125" style="114" customWidth="1"/>
    <col min="15" max="15" width="9.140625" style="114" hidden="1" customWidth="1"/>
    <col min="16" max="16384" width="9.140625" style="114"/>
  </cols>
  <sheetData>
    <row r="1" spans="1:15" s="56" customFormat="1">
      <c r="C1" s="190" t="s">
        <v>57</v>
      </c>
      <c r="D1" s="190"/>
      <c r="E1" s="57"/>
      <c r="F1" s="184" t="s">
        <v>616</v>
      </c>
      <c r="G1" s="184"/>
      <c r="H1" s="184"/>
      <c r="I1" s="184"/>
      <c r="J1" s="184"/>
      <c r="K1" s="184"/>
      <c r="L1" s="58" t="s">
        <v>624</v>
      </c>
    </row>
    <row r="2" spans="1:15" s="56" customFormat="1">
      <c r="C2" s="190" t="s">
        <v>59</v>
      </c>
      <c r="D2" s="190"/>
      <c r="E2" s="59" t="s">
        <v>662</v>
      </c>
      <c r="F2" s="191" t="s">
        <v>636</v>
      </c>
      <c r="G2" s="191"/>
      <c r="H2" s="191"/>
      <c r="I2" s="191"/>
      <c r="J2" s="191"/>
      <c r="K2" s="191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637</v>
      </c>
      <c r="D3" s="185" t="s">
        <v>638</v>
      </c>
      <c r="E3" s="185"/>
      <c r="F3" s="185"/>
      <c r="G3" s="185"/>
      <c r="H3" s="185"/>
      <c r="I3" s="185"/>
      <c r="J3" s="185"/>
      <c r="K3" s="185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6" t="s">
        <v>663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87" t="s">
        <v>4</v>
      </c>
      <c r="C6" s="188" t="s">
        <v>64</v>
      </c>
      <c r="D6" s="189" t="s">
        <v>9</v>
      </c>
      <c r="E6" s="183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2" t="s">
        <v>56</v>
      </c>
      <c r="K6" s="192"/>
      <c r="L6" s="176" t="s">
        <v>68</v>
      </c>
      <c r="M6" s="177"/>
      <c r="N6" s="178"/>
    </row>
    <row r="7" spans="1:15" ht="27" customHeight="1">
      <c r="B7" s="187"/>
      <c r="C7" s="187"/>
      <c r="D7" s="189"/>
      <c r="E7" s="183"/>
      <c r="F7" s="187"/>
      <c r="G7" s="187"/>
      <c r="H7" s="187"/>
      <c r="I7" s="187"/>
      <c r="J7" s="115" t="s">
        <v>69</v>
      </c>
      <c r="K7" s="115" t="s">
        <v>70</v>
      </c>
      <c r="L7" s="179"/>
      <c r="M7" s="180"/>
      <c r="N7" s="181"/>
    </row>
    <row r="8" spans="1:15" ht="20.100000000000001" customHeight="1">
      <c r="A8" s="114">
        <v>198</v>
      </c>
      <c r="B8" s="65">
        <v>1</v>
      </c>
      <c r="C8" s="102" t="s">
        <v>396</v>
      </c>
      <c r="D8" s="67" t="s">
        <v>259</v>
      </c>
      <c r="E8" s="68" t="s">
        <v>164</v>
      </c>
      <c r="F8" s="105" t="s">
        <v>622</v>
      </c>
      <c r="G8" s="105" t="s">
        <v>370</v>
      </c>
      <c r="H8" s="69"/>
      <c r="I8" s="70"/>
      <c r="J8" s="70"/>
      <c r="K8" s="70"/>
      <c r="L8" s="170" t="s">
        <v>89</v>
      </c>
      <c r="M8" s="171"/>
      <c r="N8" s="172"/>
      <c r="O8" s="114" t="s">
        <v>640</v>
      </c>
    </row>
    <row r="9" spans="1:15" ht="20.100000000000001" customHeight="1">
      <c r="A9" s="114">
        <v>199</v>
      </c>
      <c r="B9" s="65">
        <v>2</v>
      </c>
      <c r="C9" s="102" t="s">
        <v>525</v>
      </c>
      <c r="D9" s="67" t="s">
        <v>221</v>
      </c>
      <c r="E9" s="68" t="s">
        <v>144</v>
      </c>
      <c r="F9" s="105" t="s">
        <v>622</v>
      </c>
      <c r="G9" s="105" t="s">
        <v>370</v>
      </c>
      <c r="H9" s="69"/>
      <c r="I9" s="70"/>
      <c r="J9" s="70"/>
      <c r="K9" s="70"/>
      <c r="L9" s="167" t="s">
        <v>89</v>
      </c>
      <c r="M9" s="168"/>
      <c r="N9" s="169"/>
      <c r="O9" s="114" t="s">
        <v>640</v>
      </c>
    </row>
    <row r="10" spans="1:15" ht="20.100000000000001" customHeight="1">
      <c r="A10" s="114">
        <v>200</v>
      </c>
      <c r="B10" s="65">
        <v>3</v>
      </c>
      <c r="C10" s="102" t="s">
        <v>546</v>
      </c>
      <c r="D10" s="67" t="s">
        <v>242</v>
      </c>
      <c r="E10" s="68" t="s">
        <v>133</v>
      </c>
      <c r="F10" s="105" t="s">
        <v>622</v>
      </c>
      <c r="G10" s="105" t="s">
        <v>370</v>
      </c>
      <c r="H10" s="69"/>
      <c r="I10" s="70"/>
      <c r="J10" s="70"/>
      <c r="K10" s="70"/>
      <c r="L10" s="167" t="s">
        <v>89</v>
      </c>
      <c r="M10" s="168"/>
      <c r="N10" s="169"/>
      <c r="O10" s="114" t="s">
        <v>640</v>
      </c>
    </row>
    <row r="11" spans="1:15" ht="20.100000000000001" customHeight="1">
      <c r="A11" s="114">
        <v>201</v>
      </c>
      <c r="B11" s="65">
        <v>4</v>
      </c>
      <c r="C11" s="102" t="s">
        <v>410</v>
      </c>
      <c r="D11" s="67" t="s">
        <v>264</v>
      </c>
      <c r="E11" s="68" t="s">
        <v>77</v>
      </c>
      <c r="F11" s="105" t="s">
        <v>622</v>
      </c>
      <c r="G11" s="105" t="s">
        <v>370</v>
      </c>
      <c r="H11" s="69"/>
      <c r="I11" s="70"/>
      <c r="J11" s="70"/>
      <c r="K11" s="70"/>
      <c r="L11" s="167" t="s">
        <v>89</v>
      </c>
      <c r="M11" s="168"/>
      <c r="N11" s="169"/>
      <c r="O11" s="114" t="s">
        <v>640</v>
      </c>
    </row>
    <row r="12" spans="1:15" ht="20.100000000000001" customHeight="1">
      <c r="A12" s="114">
        <v>202</v>
      </c>
      <c r="B12" s="65">
        <v>5</v>
      </c>
      <c r="C12" s="102" t="s">
        <v>533</v>
      </c>
      <c r="D12" s="67" t="s">
        <v>600</v>
      </c>
      <c r="E12" s="68" t="s">
        <v>83</v>
      </c>
      <c r="F12" s="105" t="s">
        <v>622</v>
      </c>
      <c r="G12" s="105" t="s">
        <v>370</v>
      </c>
      <c r="H12" s="69"/>
      <c r="I12" s="70"/>
      <c r="J12" s="70"/>
      <c r="K12" s="70"/>
      <c r="L12" s="167" t="s">
        <v>89</v>
      </c>
      <c r="M12" s="168"/>
      <c r="N12" s="169"/>
      <c r="O12" s="114" t="s">
        <v>640</v>
      </c>
    </row>
    <row r="13" spans="1:15" ht="20.100000000000001" customHeight="1">
      <c r="A13" s="114">
        <v>203</v>
      </c>
      <c r="B13" s="65">
        <v>6</v>
      </c>
      <c r="C13" s="102" t="s">
        <v>503</v>
      </c>
      <c r="D13" s="67" t="s">
        <v>204</v>
      </c>
      <c r="E13" s="68" t="s">
        <v>170</v>
      </c>
      <c r="F13" s="105" t="s">
        <v>622</v>
      </c>
      <c r="G13" s="105" t="s">
        <v>370</v>
      </c>
      <c r="H13" s="69"/>
      <c r="I13" s="70"/>
      <c r="J13" s="70"/>
      <c r="K13" s="70"/>
      <c r="L13" s="167" t="s">
        <v>89</v>
      </c>
      <c r="M13" s="168"/>
      <c r="N13" s="169"/>
      <c r="O13" s="114" t="s">
        <v>640</v>
      </c>
    </row>
    <row r="14" spans="1:15" ht="20.100000000000001" customHeight="1">
      <c r="A14" s="114">
        <v>204</v>
      </c>
      <c r="B14" s="65">
        <v>7</v>
      </c>
      <c r="C14" s="102" t="s">
        <v>415</v>
      </c>
      <c r="D14" s="67" t="s">
        <v>122</v>
      </c>
      <c r="E14" s="68" t="s">
        <v>80</v>
      </c>
      <c r="F14" s="105" t="s">
        <v>622</v>
      </c>
      <c r="G14" s="105" t="s">
        <v>370</v>
      </c>
      <c r="H14" s="69"/>
      <c r="I14" s="70"/>
      <c r="J14" s="70"/>
      <c r="K14" s="70"/>
      <c r="L14" s="167" t="s">
        <v>89</v>
      </c>
      <c r="M14" s="168"/>
      <c r="N14" s="169"/>
      <c r="O14" s="114" t="s">
        <v>640</v>
      </c>
    </row>
    <row r="15" spans="1:15" ht="20.100000000000001" customHeight="1">
      <c r="A15" s="114">
        <v>205</v>
      </c>
      <c r="B15" s="65">
        <v>8</v>
      </c>
      <c r="C15" s="102" t="s">
        <v>534</v>
      </c>
      <c r="D15" s="67" t="s">
        <v>322</v>
      </c>
      <c r="E15" s="68" t="s">
        <v>79</v>
      </c>
      <c r="F15" s="105" t="s">
        <v>622</v>
      </c>
      <c r="G15" s="105" t="s">
        <v>370</v>
      </c>
      <c r="H15" s="69"/>
      <c r="I15" s="70"/>
      <c r="J15" s="70"/>
      <c r="K15" s="70"/>
      <c r="L15" s="167" t="s">
        <v>89</v>
      </c>
      <c r="M15" s="168"/>
      <c r="N15" s="169"/>
      <c r="O15" s="114" t="s">
        <v>640</v>
      </c>
    </row>
    <row r="16" spans="1:15" ht="20.100000000000001" customHeight="1">
      <c r="A16" s="114">
        <v>206</v>
      </c>
      <c r="B16" s="65">
        <v>9</v>
      </c>
      <c r="C16" s="102" t="s">
        <v>422</v>
      </c>
      <c r="D16" s="67" t="s">
        <v>277</v>
      </c>
      <c r="E16" s="68" t="s">
        <v>79</v>
      </c>
      <c r="F16" s="105" t="s">
        <v>622</v>
      </c>
      <c r="G16" s="105" t="s">
        <v>370</v>
      </c>
      <c r="H16" s="69"/>
      <c r="I16" s="70"/>
      <c r="J16" s="70"/>
      <c r="K16" s="70"/>
      <c r="L16" s="167" t="s">
        <v>89</v>
      </c>
      <c r="M16" s="168"/>
      <c r="N16" s="169"/>
      <c r="O16" s="114" t="s">
        <v>640</v>
      </c>
    </row>
    <row r="17" spans="1:15" ht="20.100000000000001" customHeight="1">
      <c r="A17" s="114">
        <v>207</v>
      </c>
      <c r="B17" s="65">
        <v>10</v>
      </c>
      <c r="C17" s="102" t="s">
        <v>425</v>
      </c>
      <c r="D17" s="67" t="s">
        <v>254</v>
      </c>
      <c r="E17" s="68" t="s">
        <v>86</v>
      </c>
      <c r="F17" s="105" t="s">
        <v>622</v>
      </c>
      <c r="G17" s="105" t="s">
        <v>370</v>
      </c>
      <c r="H17" s="69"/>
      <c r="I17" s="70"/>
      <c r="J17" s="70"/>
      <c r="K17" s="70"/>
      <c r="L17" s="167" t="s">
        <v>89</v>
      </c>
      <c r="M17" s="168"/>
      <c r="N17" s="169"/>
      <c r="O17" s="114" t="s">
        <v>640</v>
      </c>
    </row>
    <row r="18" spans="1:15" ht="20.100000000000001" customHeight="1">
      <c r="A18" s="114">
        <v>208</v>
      </c>
      <c r="B18" s="65">
        <v>11</v>
      </c>
      <c r="C18" s="102" t="s">
        <v>590</v>
      </c>
      <c r="D18" s="67" t="s">
        <v>605</v>
      </c>
      <c r="E18" s="68" t="s">
        <v>160</v>
      </c>
      <c r="F18" s="105" t="s">
        <v>622</v>
      </c>
      <c r="G18" s="105" t="s">
        <v>370</v>
      </c>
      <c r="H18" s="69"/>
      <c r="I18" s="70"/>
      <c r="J18" s="70"/>
      <c r="K18" s="70"/>
      <c r="L18" s="167" t="s">
        <v>90</v>
      </c>
      <c r="M18" s="168"/>
      <c r="N18" s="169"/>
      <c r="O18" s="114" t="s">
        <v>640</v>
      </c>
    </row>
    <row r="19" spans="1:15" ht="20.100000000000001" customHeight="1">
      <c r="A19" s="114">
        <v>209</v>
      </c>
      <c r="B19" s="65">
        <v>12</v>
      </c>
      <c r="C19" s="102" t="s">
        <v>505</v>
      </c>
      <c r="D19" s="67" t="s">
        <v>222</v>
      </c>
      <c r="E19" s="68" t="s">
        <v>121</v>
      </c>
      <c r="F19" s="105" t="s">
        <v>622</v>
      </c>
      <c r="G19" s="105" t="s">
        <v>370</v>
      </c>
      <c r="H19" s="69"/>
      <c r="I19" s="70"/>
      <c r="J19" s="70"/>
      <c r="K19" s="70"/>
      <c r="L19" s="167" t="s">
        <v>89</v>
      </c>
      <c r="M19" s="168"/>
      <c r="N19" s="169"/>
      <c r="O19" s="114" t="s">
        <v>640</v>
      </c>
    </row>
    <row r="20" spans="1:15" ht="20.100000000000001" customHeight="1">
      <c r="A20" s="114">
        <v>210</v>
      </c>
      <c r="B20" s="65">
        <v>13</v>
      </c>
      <c r="C20" s="102" t="s">
        <v>478</v>
      </c>
      <c r="D20" s="67" t="s">
        <v>325</v>
      </c>
      <c r="E20" s="68" t="s">
        <v>81</v>
      </c>
      <c r="F20" s="105" t="s">
        <v>622</v>
      </c>
      <c r="G20" s="105" t="s">
        <v>370</v>
      </c>
      <c r="H20" s="69"/>
      <c r="I20" s="70"/>
      <c r="J20" s="70"/>
      <c r="K20" s="70"/>
      <c r="L20" s="167" t="s">
        <v>89</v>
      </c>
      <c r="M20" s="168"/>
      <c r="N20" s="169"/>
      <c r="O20" s="114" t="s">
        <v>640</v>
      </c>
    </row>
    <row r="21" spans="1:15" ht="20.100000000000001" customHeight="1">
      <c r="A21" s="114">
        <v>211</v>
      </c>
      <c r="B21" s="65">
        <v>14</v>
      </c>
      <c r="C21" s="102" t="s">
        <v>575</v>
      </c>
      <c r="D21" s="67" t="s">
        <v>329</v>
      </c>
      <c r="E21" s="68" t="s">
        <v>128</v>
      </c>
      <c r="F21" s="105" t="s">
        <v>622</v>
      </c>
      <c r="G21" s="105" t="s">
        <v>370</v>
      </c>
      <c r="H21" s="69"/>
      <c r="I21" s="70"/>
      <c r="J21" s="70"/>
      <c r="K21" s="70"/>
      <c r="L21" s="167" t="s">
        <v>89</v>
      </c>
      <c r="M21" s="168"/>
      <c r="N21" s="169"/>
      <c r="O21" s="114" t="s">
        <v>640</v>
      </c>
    </row>
    <row r="22" spans="1:15" ht="20.100000000000001" customHeight="1">
      <c r="A22" s="114">
        <v>212</v>
      </c>
      <c r="B22" s="65">
        <v>15</v>
      </c>
      <c r="C22" s="102" t="s">
        <v>591</v>
      </c>
      <c r="D22" s="67" t="s">
        <v>321</v>
      </c>
      <c r="E22" s="68" t="s">
        <v>187</v>
      </c>
      <c r="F22" s="105" t="s">
        <v>622</v>
      </c>
      <c r="G22" s="105" t="s">
        <v>371</v>
      </c>
      <c r="H22" s="69"/>
      <c r="I22" s="70"/>
      <c r="J22" s="70"/>
      <c r="K22" s="70"/>
      <c r="L22" s="167" t="s">
        <v>90</v>
      </c>
      <c r="M22" s="168"/>
      <c r="N22" s="169"/>
      <c r="O22" s="114" t="s">
        <v>640</v>
      </c>
    </row>
    <row r="23" spans="1:15" ht="20.100000000000001" customHeight="1">
      <c r="A23" s="114">
        <v>213</v>
      </c>
      <c r="B23" s="65">
        <v>16</v>
      </c>
      <c r="C23" s="102" t="s">
        <v>435</v>
      </c>
      <c r="D23" s="67" t="s">
        <v>130</v>
      </c>
      <c r="E23" s="68" t="s">
        <v>131</v>
      </c>
      <c r="F23" s="105" t="s">
        <v>622</v>
      </c>
      <c r="G23" s="105" t="s">
        <v>370</v>
      </c>
      <c r="H23" s="69"/>
      <c r="I23" s="70"/>
      <c r="J23" s="70"/>
      <c r="K23" s="70"/>
      <c r="L23" s="167" t="s">
        <v>89</v>
      </c>
      <c r="M23" s="168"/>
      <c r="N23" s="169"/>
      <c r="O23" s="114" t="s">
        <v>640</v>
      </c>
    </row>
    <row r="24" spans="1:15" ht="20.100000000000001" customHeight="1">
      <c r="A24" s="114">
        <v>214</v>
      </c>
      <c r="B24" s="65">
        <v>17</v>
      </c>
      <c r="C24" s="102" t="s">
        <v>439</v>
      </c>
      <c r="D24" s="67" t="s">
        <v>251</v>
      </c>
      <c r="E24" s="68" t="s">
        <v>175</v>
      </c>
      <c r="F24" s="105" t="s">
        <v>622</v>
      </c>
      <c r="G24" s="105" t="s">
        <v>370</v>
      </c>
      <c r="H24" s="69"/>
      <c r="I24" s="70"/>
      <c r="J24" s="70"/>
      <c r="K24" s="70"/>
      <c r="L24" s="167" t="s">
        <v>89</v>
      </c>
      <c r="M24" s="168"/>
      <c r="N24" s="169"/>
      <c r="O24" s="114" t="s">
        <v>640</v>
      </c>
    </row>
    <row r="25" spans="1:15" ht="20.100000000000001" customHeight="1">
      <c r="A25" s="114">
        <v>215</v>
      </c>
      <c r="B25" s="65">
        <v>18</v>
      </c>
      <c r="C25" s="102" t="s">
        <v>481</v>
      </c>
      <c r="D25" s="67" t="s">
        <v>302</v>
      </c>
      <c r="E25" s="68" t="s">
        <v>159</v>
      </c>
      <c r="F25" s="105" t="s">
        <v>622</v>
      </c>
      <c r="G25" s="105" t="s">
        <v>370</v>
      </c>
      <c r="H25" s="69"/>
      <c r="I25" s="70"/>
      <c r="J25" s="70"/>
      <c r="K25" s="70"/>
      <c r="L25" s="167" t="s">
        <v>89</v>
      </c>
      <c r="M25" s="168"/>
      <c r="N25" s="169"/>
      <c r="O25" s="114" t="s">
        <v>640</v>
      </c>
    </row>
    <row r="26" spans="1:15" ht="20.100000000000001" customHeight="1">
      <c r="A26" s="114">
        <v>216</v>
      </c>
      <c r="B26" s="65">
        <v>19</v>
      </c>
      <c r="C26" s="102" t="s">
        <v>448</v>
      </c>
      <c r="D26" s="67" t="s">
        <v>613</v>
      </c>
      <c r="E26" s="68" t="s">
        <v>97</v>
      </c>
      <c r="F26" s="105" t="s">
        <v>622</v>
      </c>
      <c r="G26" s="105" t="s">
        <v>370</v>
      </c>
      <c r="H26" s="69"/>
      <c r="I26" s="70"/>
      <c r="J26" s="70"/>
      <c r="K26" s="70"/>
      <c r="L26" s="167" t="s">
        <v>89</v>
      </c>
      <c r="M26" s="168"/>
      <c r="N26" s="169"/>
      <c r="O26" s="114" t="s">
        <v>640</v>
      </c>
    </row>
    <row r="27" spans="1:15" ht="20.100000000000001" customHeight="1">
      <c r="A27" s="114">
        <v>217</v>
      </c>
      <c r="B27" s="65">
        <v>20</v>
      </c>
      <c r="C27" s="102" t="s">
        <v>483</v>
      </c>
      <c r="D27" s="67" t="s">
        <v>94</v>
      </c>
      <c r="E27" s="68" t="s">
        <v>97</v>
      </c>
      <c r="F27" s="105" t="s">
        <v>622</v>
      </c>
      <c r="G27" s="105" t="s">
        <v>370</v>
      </c>
      <c r="H27" s="69"/>
      <c r="I27" s="70"/>
      <c r="J27" s="70"/>
      <c r="K27" s="70"/>
      <c r="L27" s="167" t="s">
        <v>89</v>
      </c>
      <c r="M27" s="168"/>
      <c r="N27" s="169"/>
      <c r="O27" s="114" t="s">
        <v>640</v>
      </c>
    </row>
    <row r="28" spans="1:15" ht="20.100000000000001" customHeight="1">
      <c r="A28" s="114">
        <v>0</v>
      </c>
      <c r="B28" s="65">
        <v>21</v>
      </c>
      <c r="C28" s="102" t="s">
        <v>89</v>
      </c>
      <c r="D28" s="67" t="s">
        <v>89</v>
      </c>
      <c r="E28" s="68" t="s">
        <v>89</v>
      </c>
      <c r="F28" s="105" t="s">
        <v>89</v>
      </c>
      <c r="G28" s="105" t="s">
        <v>89</v>
      </c>
      <c r="H28" s="69"/>
      <c r="I28" s="70"/>
      <c r="J28" s="70"/>
      <c r="K28" s="70"/>
      <c r="L28" s="167" t="s">
        <v>89</v>
      </c>
      <c r="M28" s="168"/>
      <c r="N28" s="169"/>
      <c r="O28" s="114" t="s">
        <v>640</v>
      </c>
    </row>
    <row r="29" spans="1:15" ht="20.100000000000001" customHeight="1">
      <c r="A29" s="114">
        <v>0</v>
      </c>
      <c r="B29" s="65">
        <v>22</v>
      </c>
      <c r="C29" s="102" t="s">
        <v>89</v>
      </c>
      <c r="D29" s="67" t="s">
        <v>89</v>
      </c>
      <c r="E29" s="68" t="s">
        <v>89</v>
      </c>
      <c r="F29" s="105" t="s">
        <v>89</v>
      </c>
      <c r="G29" s="105" t="s">
        <v>89</v>
      </c>
      <c r="H29" s="69"/>
      <c r="I29" s="70"/>
      <c r="J29" s="70"/>
      <c r="K29" s="70"/>
      <c r="L29" s="167" t="s">
        <v>89</v>
      </c>
      <c r="M29" s="168"/>
      <c r="N29" s="169"/>
      <c r="O29" s="114" t="s">
        <v>640</v>
      </c>
    </row>
    <row r="30" spans="1:15" ht="20.100000000000001" customHeight="1">
      <c r="A30" s="114">
        <v>0</v>
      </c>
      <c r="B30" s="65">
        <v>23</v>
      </c>
      <c r="C30" s="102" t="s">
        <v>89</v>
      </c>
      <c r="D30" s="67" t="s">
        <v>89</v>
      </c>
      <c r="E30" s="68" t="s">
        <v>89</v>
      </c>
      <c r="F30" s="105" t="s">
        <v>89</v>
      </c>
      <c r="G30" s="105" t="s">
        <v>89</v>
      </c>
      <c r="H30" s="69"/>
      <c r="I30" s="70"/>
      <c r="J30" s="70"/>
      <c r="K30" s="70"/>
      <c r="L30" s="167" t="s">
        <v>89</v>
      </c>
      <c r="M30" s="168"/>
      <c r="N30" s="169"/>
      <c r="O30" s="114" t="s">
        <v>640</v>
      </c>
    </row>
    <row r="31" spans="1:15" ht="20.100000000000001" customHeight="1">
      <c r="A31" s="114">
        <v>0</v>
      </c>
      <c r="B31" s="65">
        <v>24</v>
      </c>
      <c r="C31" s="102" t="s">
        <v>89</v>
      </c>
      <c r="D31" s="67" t="s">
        <v>89</v>
      </c>
      <c r="E31" s="68" t="s">
        <v>89</v>
      </c>
      <c r="F31" s="105" t="s">
        <v>89</v>
      </c>
      <c r="G31" s="105" t="s">
        <v>89</v>
      </c>
      <c r="H31" s="69"/>
      <c r="I31" s="70"/>
      <c r="J31" s="70"/>
      <c r="K31" s="70"/>
      <c r="L31" s="167" t="s">
        <v>89</v>
      </c>
      <c r="M31" s="168"/>
      <c r="N31" s="169"/>
      <c r="O31" s="114" t="s">
        <v>640</v>
      </c>
    </row>
    <row r="32" spans="1:15" ht="20.100000000000001" customHeight="1">
      <c r="A32" s="114">
        <v>0</v>
      </c>
      <c r="B32" s="65">
        <v>25</v>
      </c>
      <c r="C32" s="102" t="s">
        <v>89</v>
      </c>
      <c r="D32" s="67" t="s">
        <v>89</v>
      </c>
      <c r="E32" s="68" t="s">
        <v>89</v>
      </c>
      <c r="F32" s="105" t="s">
        <v>89</v>
      </c>
      <c r="G32" s="105" t="s">
        <v>89</v>
      </c>
      <c r="H32" s="69"/>
      <c r="I32" s="70"/>
      <c r="J32" s="70"/>
      <c r="K32" s="70"/>
      <c r="L32" s="167" t="s">
        <v>89</v>
      </c>
      <c r="M32" s="168"/>
      <c r="N32" s="169"/>
      <c r="O32" s="114" t="s">
        <v>640</v>
      </c>
    </row>
    <row r="33" spans="1:16" ht="20.100000000000001" customHeight="1">
      <c r="A33" s="114">
        <v>0</v>
      </c>
      <c r="B33" s="65">
        <v>26</v>
      </c>
      <c r="C33" s="102" t="s">
        <v>89</v>
      </c>
      <c r="D33" s="67" t="s">
        <v>89</v>
      </c>
      <c r="E33" s="68" t="s">
        <v>89</v>
      </c>
      <c r="F33" s="105" t="s">
        <v>89</v>
      </c>
      <c r="G33" s="105" t="s">
        <v>89</v>
      </c>
      <c r="H33" s="69"/>
      <c r="I33" s="70"/>
      <c r="J33" s="70"/>
      <c r="K33" s="70"/>
      <c r="L33" s="167" t="s">
        <v>89</v>
      </c>
      <c r="M33" s="168"/>
      <c r="N33" s="169"/>
      <c r="O33" s="114" t="s">
        <v>640</v>
      </c>
    </row>
    <row r="34" spans="1:16" ht="20.100000000000001" customHeight="1">
      <c r="A34" s="114">
        <v>0</v>
      </c>
      <c r="B34" s="65">
        <v>27</v>
      </c>
      <c r="C34" s="102" t="s">
        <v>89</v>
      </c>
      <c r="D34" s="67" t="s">
        <v>89</v>
      </c>
      <c r="E34" s="68" t="s">
        <v>89</v>
      </c>
      <c r="F34" s="105" t="s">
        <v>89</v>
      </c>
      <c r="G34" s="105" t="s">
        <v>89</v>
      </c>
      <c r="H34" s="69"/>
      <c r="I34" s="70"/>
      <c r="J34" s="70"/>
      <c r="K34" s="70"/>
      <c r="L34" s="167" t="s">
        <v>89</v>
      </c>
      <c r="M34" s="168"/>
      <c r="N34" s="169"/>
      <c r="O34" s="114" t="s">
        <v>640</v>
      </c>
    </row>
    <row r="35" spans="1:16" ht="20.100000000000001" customHeight="1">
      <c r="A35" s="114">
        <v>0</v>
      </c>
      <c r="B35" s="65">
        <v>28</v>
      </c>
      <c r="C35" s="102" t="s">
        <v>89</v>
      </c>
      <c r="D35" s="67" t="s">
        <v>89</v>
      </c>
      <c r="E35" s="68" t="s">
        <v>89</v>
      </c>
      <c r="F35" s="105" t="s">
        <v>89</v>
      </c>
      <c r="G35" s="105" t="s">
        <v>89</v>
      </c>
      <c r="H35" s="69"/>
      <c r="I35" s="70"/>
      <c r="J35" s="70"/>
      <c r="K35" s="70"/>
      <c r="L35" s="167" t="s">
        <v>89</v>
      </c>
      <c r="M35" s="168"/>
      <c r="N35" s="169"/>
      <c r="O35" s="114" t="s">
        <v>640</v>
      </c>
    </row>
    <row r="36" spans="1:16" ht="20.100000000000001" customHeight="1">
      <c r="A36" s="114">
        <v>0</v>
      </c>
      <c r="B36" s="65">
        <v>29</v>
      </c>
      <c r="C36" s="102" t="s">
        <v>89</v>
      </c>
      <c r="D36" s="67" t="s">
        <v>89</v>
      </c>
      <c r="E36" s="68" t="s">
        <v>89</v>
      </c>
      <c r="F36" s="105" t="s">
        <v>89</v>
      </c>
      <c r="G36" s="105" t="s">
        <v>89</v>
      </c>
      <c r="H36" s="69"/>
      <c r="I36" s="70"/>
      <c r="J36" s="70"/>
      <c r="K36" s="70"/>
      <c r="L36" s="167" t="s">
        <v>89</v>
      </c>
      <c r="M36" s="168"/>
      <c r="N36" s="169"/>
      <c r="O36" s="114" t="s">
        <v>640</v>
      </c>
    </row>
    <row r="37" spans="1:16" ht="20.100000000000001" customHeight="1">
      <c r="A37" s="114">
        <v>0</v>
      </c>
      <c r="B37" s="72">
        <v>30</v>
      </c>
      <c r="C37" s="102" t="s">
        <v>89</v>
      </c>
      <c r="D37" s="67" t="s">
        <v>89</v>
      </c>
      <c r="E37" s="68" t="s">
        <v>89</v>
      </c>
      <c r="F37" s="105" t="s">
        <v>89</v>
      </c>
      <c r="G37" s="105" t="s">
        <v>89</v>
      </c>
      <c r="H37" s="73"/>
      <c r="I37" s="74"/>
      <c r="J37" s="74"/>
      <c r="K37" s="74"/>
      <c r="L37" s="167" t="s">
        <v>89</v>
      </c>
      <c r="M37" s="168"/>
      <c r="N37" s="169"/>
      <c r="O37" s="114" t="s">
        <v>640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 s="114">
        <v>0</v>
      </c>
      <c r="B39" s="82" t="s">
        <v>92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91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664</v>
      </c>
      <c r="I44" s="110">
        <v>11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 DS LOP</vt:lpstr>
      <vt:lpstr>IN DS LOP (2)</vt:lpstr>
      <vt:lpstr>IN DS LOP (3)</vt:lpstr>
      <vt:lpstr>IN DS LOP (4)</vt:lpstr>
      <vt:lpstr>DSTHI (3)</vt:lpstr>
      <vt:lpstr>TONGHOP</vt:lpstr>
      <vt:lpstr>Phòng 401</vt:lpstr>
      <vt:lpstr>Phòng 406</vt:lpstr>
      <vt:lpstr>Phòng 413</vt:lpstr>
      <vt:lpstr>Phòng 414</vt:lpstr>
      <vt:lpstr>Phòng 702</vt:lpstr>
      <vt:lpstr>Phòng 703</vt:lpstr>
      <vt:lpstr>Phòng 801A</vt:lpstr>
      <vt:lpstr>Phòng 802</vt:lpstr>
      <vt:lpstr>Phòng 803</vt:lpstr>
      <vt:lpstr>Phòng 1001A</vt:lpstr>
      <vt:lpstr>Phòng 1102</vt:lpstr>
      <vt:lpstr>'Phòng 1001A'!Print_Titles</vt:lpstr>
      <vt:lpstr>'Phòng 1102'!Print_Titles</vt:lpstr>
      <vt:lpstr>'Phòng 401'!Print_Titles</vt:lpstr>
      <vt:lpstr>'Phòng 406'!Print_Titles</vt:lpstr>
      <vt:lpstr>'Phòng 413'!Print_Titles</vt:lpstr>
      <vt:lpstr>'Phòng 414'!Print_Titles</vt:lpstr>
      <vt:lpstr>'Phòng 702'!Print_Titles</vt:lpstr>
      <vt:lpstr>'Phòng 703'!Print_Titles</vt:lpstr>
      <vt:lpstr>'Phòng 801A'!Print_Titles</vt:lpstr>
      <vt:lpstr>'Phòng 802'!Print_Titles</vt:lpstr>
      <vt:lpstr>'Phòng 803'!Print_Titles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2022-06-17T02:09:15Z</cp:lastPrinted>
  <dcterms:created xsi:type="dcterms:W3CDTF">2009-04-20T08:11:00Z</dcterms:created>
  <dcterms:modified xsi:type="dcterms:W3CDTF">2022-06-17T02:09:43Z</dcterms:modified>
</cp:coreProperties>
</file>